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T-MAIL\FILES\BOXES\На сайт 1 квартал 2024\"/>
    </mc:Choice>
  </mc:AlternateContent>
  <xr:revisionPtr revIDLastSave="0" documentId="13_ncr:1_{2143B574-CC19-4EC7-B798-4A70AE9D07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7" i="1" l="1"/>
  <c r="D8" i="1" s="1"/>
  <c r="D20" i="1" s="1"/>
</calcChain>
</file>

<file path=xl/sharedStrings.xml><?xml version="1.0" encoding="utf-8"?>
<sst xmlns="http://schemas.openxmlformats.org/spreadsheetml/2006/main" count="39" uniqueCount="34">
  <si>
    <t>тис. грн</t>
  </si>
  <si>
    <t>Кому спрямовувались кошти</t>
  </si>
  <si>
    <t>Цілі спрямування коштів</t>
  </si>
  <si>
    <t>Передбачено у бюджеті на 2024 рік</t>
  </si>
  <si>
    <t>Рішення від 05.01.2024 № 3</t>
  </si>
  <si>
    <t>Управлінню соціального захисту департаменту гуманітарної політики</t>
  </si>
  <si>
    <t>на проведення виплат матеріальних допомог на ліквідацію наслідків ракетних ударів, які призвели до пошкоджень житлових будинків м. Львова 29.12.2023 і Львівської міської територіальної громади 01.01.2024, а саме: для часткового відшкодування витрат/оплати послуг за встановлення пошкоджених вхідних дверей або відновлення пошкоджених вхідних дверей до житлового приміщення та для встановлення/заміни пошкоджених вікон</t>
  </si>
  <si>
    <t>Уточнений план на 2024 рік</t>
  </si>
  <si>
    <t>Ухвала від 08.02.2024 № 4304</t>
  </si>
  <si>
    <t>Передача коштів до бюджету розвитку (спеціального фонду)</t>
  </si>
  <si>
    <t>Зменшено відповідно до прийнятих рішень та ухвал</t>
  </si>
  <si>
    <t>Дата і номер рішення виконавчого комітету/ ухвали міської ради</t>
  </si>
  <si>
    <t>Рішення від 08.03.2024 № 344</t>
  </si>
  <si>
    <t>Департаменту житлового господарства та інфраструктури</t>
  </si>
  <si>
    <t>для проведення невідкладних аварійно-відновлювальних робіт з виведення з аварійного стану окремих конструктивних елементів, заміни ліфтового обладнання у житловому будинку № 56 на вул. Г. Хоткевича (під’їзд № 1, під’їзд № 2) у м. Львові, постраждалого внаслідок ракетного удару зі сторони країни-агресора російської федерації 29.12.2023</t>
  </si>
  <si>
    <t>Залізничній районній адміністрації</t>
  </si>
  <si>
    <t>для проведення невідкладних аварійно-відновлювальних робіт з виведення з аварійного стану житлового будинку № 60 на вул. Стрийській, постраждалого внаслідок ракетного удару зі сторони країни-агресора російської федерації 06.07.2023, у тому числі окремих конструктивних елементів будинку</t>
  </si>
  <si>
    <t>Рішення від 15.03.2024 № 391</t>
  </si>
  <si>
    <t>Виконавчому комітету</t>
  </si>
  <si>
    <t>для проведення невідкладних аварійно-відновлювальних робіт з виведення з аварійного стану окремих конструкційних елементів балкону архівного відділу Львівської міської ради на 2 поверсі головного фасаду житлового будинку № 23 на вул. П. Дорошенка у м. Львові</t>
  </si>
  <si>
    <t>Рішення від 22.03.2024 № 422</t>
  </si>
  <si>
    <t>для проведення невідкладних аварійно-відновлювальних робіт з відновлення експлуатаційної придатності і виведення із аварійного стану окремих конструктивних елементів житлового будинку № 29 на вул. Каховській у м. Львові, постраждалого внаслідок ракетного удару зі сторони країни-агресора російської федерації 15.08.2023</t>
  </si>
  <si>
    <t>для проведення невідкладних аварійно-відновлювальних робіт з виведення із аварійного стану окремих конструктивних елементів у житловому будинку № 56 на вул. Г. Хоткевича у м. Львові, постраждалого внаслідок ракетного удару зі сторони країни-агресора російської федерації 29.12.2023</t>
  </si>
  <si>
    <t>для проведення невідкладних аварійно-відновлювальних робіт з виведення із аварійного стану окремих конструкційних елементів підпірної стінки та сходів у внутрішньому подвір’ї житлових будинків №№ 46-52 на вул. І. Франка у м. Львові</t>
  </si>
  <si>
    <t>Управлінню освіти департаменту розвитку</t>
  </si>
  <si>
    <t>для проведення невідкладних аварійно-відновлювальних робіт з виведення із аварійного стану окремих конструкційних елементів будівлі ЗДО № 78 на вул. В. Чукаріна, 9 у м. Львові внаслідок ракетного удару російської федерації 29.12.2023</t>
  </si>
  <si>
    <t>на проведення невідкладних карантинних (протиепізоотичних) заходів із запобігання поширення сказу на ЛКП “ЛЕВ“</t>
  </si>
  <si>
    <t>Залишок на 01.04.2024</t>
  </si>
  <si>
    <t>Спрямовано згідно прийнятих рішень виконкому</t>
  </si>
  <si>
    <t>Рішення від 22.03.2024   № 422</t>
  </si>
  <si>
    <t xml:space="preserve">Інформація про спрямування коштів з резервного фонду бюджету </t>
  </si>
  <si>
    <t>Львівської міської територіальної громади за І квартал 2024 року</t>
  </si>
  <si>
    <t>Всього спрямовано:</t>
  </si>
  <si>
    <t>для проведення невідкладних аварійно-відновлювальних робіт з виведення із аварійного стану окремих конструкційних елементів будівлі позашкільного навчального закладу “Дитячий центр туризму, спорту та екскурсій МЖК-1“ м. Львова на вул. В. Чукаріна, 9 внаслідок ракетних ударів російської федерації 29.12.2023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</si>
</sst>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scheme val="minor"/>
    </font>
    <font>
      <b/>
      <i/>
      <sz val="14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13"/>
      <name val="Arial"/>
      <family val="2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/>
    <xf numFmtId="0" fontId="2" fillId="0" borderId="7" xfId="0" applyFont="1" applyBorder="1" applyAlignment="1">
      <alignment horizontal="center" vertical="center" wrapText="1" readingOrder="1"/>
    </xf>
    <xf numFmtId="164" fontId="2" fillId="3" borderId="5" xfId="0" applyNumberFormat="1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0" fontId="6" fillId="0" borderId="0" xfId="0" applyFont="1"/>
    <xf numFmtId="164" fontId="2" fillId="0" borderId="5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 readingOrder="1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67"/>
  <sheetViews>
    <sheetView tabSelected="1" zoomScale="118" zoomScaleNormal="118" workbookViewId="0">
      <selection sqref="A1:D1"/>
    </sheetView>
  </sheetViews>
  <sheetFormatPr defaultColWidth="14.42578125" defaultRowHeight="15" customHeight="1" x14ac:dyDescent="0.25"/>
  <cols>
    <col min="1" max="1" width="30.42578125" style="3" customWidth="1"/>
    <col min="2" max="2" width="41.7109375" style="3" customWidth="1"/>
    <col min="3" max="3" width="105.140625" style="3" customWidth="1"/>
    <col min="4" max="4" width="25.42578125" style="3" customWidth="1"/>
    <col min="5" max="25" width="8.7109375" style="3" customWidth="1"/>
    <col min="26" max="16384" width="14.42578125" style="3"/>
  </cols>
  <sheetData>
    <row r="1" spans="1:5" s="15" customFormat="1" ht="21.75" x14ac:dyDescent="0.3">
      <c r="A1" s="17" t="s">
        <v>30</v>
      </c>
      <c r="B1" s="17"/>
      <c r="C1" s="17"/>
      <c r="D1" s="17"/>
      <c r="E1" s="14"/>
    </row>
    <row r="2" spans="1:5" s="15" customFormat="1" ht="21.75" x14ac:dyDescent="0.3">
      <c r="A2" s="17" t="s">
        <v>31</v>
      </c>
      <c r="B2" s="17"/>
      <c r="C2" s="17"/>
      <c r="D2" s="17"/>
      <c r="E2" s="14"/>
    </row>
    <row r="3" spans="1:5" ht="18.75" customHeight="1" x14ac:dyDescent="0.25">
      <c r="A3" s="2"/>
      <c r="B3" s="2"/>
      <c r="C3" s="2"/>
      <c r="D3" s="1" t="s">
        <v>0</v>
      </c>
    </row>
    <row r="4" spans="1:5" ht="63" customHeight="1" thickBot="1" x14ac:dyDescent="0.3">
      <c r="A4" s="4" t="s">
        <v>11</v>
      </c>
      <c r="B4" s="4" t="s">
        <v>1</v>
      </c>
      <c r="C4" s="4" t="s">
        <v>2</v>
      </c>
      <c r="D4" s="4" t="s">
        <v>28</v>
      </c>
    </row>
    <row r="5" spans="1:5" ht="18" customHeight="1" thickBot="1" x14ac:dyDescent="0.3">
      <c r="A5" s="18" t="s">
        <v>3</v>
      </c>
      <c r="B5" s="19"/>
      <c r="C5" s="20"/>
      <c r="D5" s="5">
        <v>350000</v>
      </c>
    </row>
    <row r="6" spans="1:5" ht="23.25" customHeight="1" thickBot="1" x14ac:dyDescent="0.3">
      <c r="A6" s="22" t="s">
        <v>8</v>
      </c>
      <c r="B6" s="23"/>
      <c r="C6" s="6" t="s">
        <v>9</v>
      </c>
      <c r="D6" s="7">
        <v>-49500</v>
      </c>
    </row>
    <row r="7" spans="1:5" ht="18.75" customHeight="1" thickBot="1" x14ac:dyDescent="0.3">
      <c r="A7" s="18" t="s">
        <v>10</v>
      </c>
      <c r="B7" s="19"/>
      <c r="C7" s="20"/>
      <c r="D7" s="5">
        <f>D6</f>
        <v>-49500</v>
      </c>
    </row>
    <row r="8" spans="1:5" ht="21" customHeight="1" thickBot="1" x14ac:dyDescent="0.3">
      <c r="A8" s="18" t="s">
        <v>7</v>
      </c>
      <c r="B8" s="19"/>
      <c r="C8" s="20"/>
      <c r="D8" s="5">
        <f>D5+D7</f>
        <v>300500</v>
      </c>
    </row>
    <row r="9" spans="1:5" ht="88.5" customHeight="1" x14ac:dyDescent="0.25">
      <c r="A9" s="8" t="s">
        <v>4</v>
      </c>
      <c r="B9" s="9" t="s">
        <v>5</v>
      </c>
      <c r="C9" s="10" t="s">
        <v>6</v>
      </c>
      <c r="D9" s="8">
        <v>30000</v>
      </c>
    </row>
    <row r="10" spans="1:5" ht="66" x14ac:dyDescent="0.25">
      <c r="A10" s="24" t="s">
        <v>12</v>
      </c>
      <c r="B10" s="11" t="s">
        <v>13</v>
      </c>
      <c r="C10" s="12" t="s">
        <v>14</v>
      </c>
      <c r="D10" s="7">
        <v>4394.3540000000003</v>
      </c>
    </row>
    <row r="11" spans="1:5" ht="66" x14ac:dyDescent="0.25">
      <c r="A11" s="25"/>
      <c r="B11" s="11" t="s">
        <v>15</v>
      </c>
      <c r="C11" s="12" t="s">
        <v>16</v>
      </c>
      <c r="D11" s="7">
        <v>1218.8901499999999</v>
      </c>
    </row>
    <row r="12" spans="1:5" ht="56.25" customHeight="1" x14ac:dyDescent="0.25">
      <c r="A12" s="13" t="s">
        <v>17</v>
      </c>
      <c r="B12" s="11" t="s">
        <v>18</v>
      </c>
      <c r="C12" s="12" t="s">
        <v>19</v>
      </c>
      <c r="D12" s="7">
        <v>319.34350000000001</v>
      </c>
    </row>
    <row r="13" spans="1:5" ht="66" x14ac:dyDescent="0.25">
      <c r="A13" s="13" t="s">
        <v>29</v>
      </c>
      <c r="B13" s="11" t="s">
        <v>15</v>
      </c>
      <c r="C13" s="12" t="s">
        <v>21</v>
      </c>
      <c r="D13" s="7">
        <v>4892.9229999999998</v>
      </c>
    </row>
    <row r="14" spans="1:5" ht="66" x14ac:dyDescent="0.25">
      <c r="A14" s="24" t="s">
        <v>20</v>
      </c>
      <c r="B14" s="26" t="s">
        <v>13</v>
      </c>
      <c r="C14" s="12" t="s">
        <v>22</v>
      </c>
      <c r="D14" s="7">
        <v>4555.07</v>
      </c>
    </row>
    <row r="15" spans="1:5" ht="49.5" x14ac:dyDescent="0.25">
      <c r="A15" s="25"/>
      <c r="B15" s="27"/>
      <c r="C15" s="12" t="s">
        <v>23</v>
      </c>
      <c r="D15" s="7">
        <v>2752.6462700000002</v>
      </c>
    </row>
    <row r="16" spans="1:5" ht="66" x14ac:dyDescent="0.25">
      <c r="A16" s="24" t="s">
        <v>20</v>
      </c>
      <c r="B16" s="26" t="s">
        <v>24</v>
      </c>
      <c r="C16" s="12" t="s">
        <v>33</v>
      </c>
      <c r="D16" s="7">
        <v>390.63332000000003</v>
      </c>
    </row>
    <row r="17" spans="1:4" ht="49.5" x14ac:dyDescent="0.25">
      <c r="A17" s="25"/>
      <c r="B17" s="27"/>
      <c r="C17" s="12" t="s">
        <v>25</v>
      </c>
      <c r="D17" s="7">
        <v>1298.7090000000001</v>
      </c>
    </row>
    <row r="18" spans="1:4" ht="36.75" customHeight="1" thickBot="1" x14ac:dyDescent="0.3">
      <c r="A18" s="13" t="s">
        <v>20</v>
      </c>
      <c r="B18" s="11" t="s">
        <v>13</v>
      </c>
      <c r="C18" s="12" t="s">
        <v>26</v>
      </c>
      <c r="D18" s="7">
        <v>1283.43658</v>
      </c>
    </row>
    <row r="19" spans="1:4" ht="21" customHeight="1" thickBot="1" x14ac:dyDescent="0.3">
      <c r="A19" s="21" t="s">
        <v>32</v>
      </c>
      <c r="B19" s="19"/>
      <c r="C19" s="20"/>
      <c r="D19" s="16">
        <f>SUM(D9:D18)</f>
        <v>51106.005820000006</v>
      </c>
    </row>
    <row r="20" spans="1:4" ht="25.5" customHeight="1" thickBot="1" x14ac:dyDescent="0.3">
      <c r="A20" s="21" t="s">
        <v>27</v>
      </c>
      <c r="B20" s="19"/>
      <c r="C20" s="20"/>
      <c r="D20" s="16">
        <f>D8-D19</f>
        <v>249393.99417999998</v>
      </c>
    </row>
    <row r="21" spans="1:4" ht="16.5" x14ac:dyDescent="0.25"/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</sheetData>
  <mergeCells count="13">
    <mergeCell ref="A1:D1"/>
    <mergeCell ref="A2:D2"/>
    <mergeCell ref="A8:C8"/>
    <mergeCell ref="A19:C19"/>
    <mergeCell ref="A20:C20"/>
    <mergeCell ref="A5:C5"/>
    <mergeCell ref="A7:C7"/>
    <mergeCell ref="A6:B6"/>
    <mergeCell ref="A10:A11"/>
    <mergeCell ref="A14:A15"/>
    <mergeCell ref="B14:B15"/>
    <mergeCell ref="A16:A17"/>
    <mergeCell ref="B16:B17"/>
  </mergeCells>
  <pageMargins left="0.70866141732283472" right="0.70866141732283472" top="0.62992125984251968" bottom="0.15748031496062992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Pilavka.Ulyana</dc:creator>
  <cp:lastModifiedBy>Шарко Ігор</cp:lastModifiedBy>
  <cp:lastPrinted>2024-04-30T05:38:05Z</cp:lastPrinted>
  <dcterms:created xsi:type="dcterms:W3CDTF">2024-04-03T08:10:49Z</dcterms:created>
  <dcterms:modified xsi:type="dcterms:W3CDTF">2024-05-17T10:11:59Z</dcterms:modified>
</cp:coreProperties>
</file>