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Княже" sheetId="1" r:id="rId1"/>
    <sheet name="Розрахунок ціни" sheetId="6" r:id="rId2"/>
  </sheets>
  <definedNames>
    <definedName name="_xlnm._FilterDatabase" localSheetId="0" hidden="1">Княже!$A$4:$Y$4</definedName>
    <definedName name="_xlnm.Print_Titles" localSheetId="0">Княже!$3:$3</definedName>
    <definedName name="_xlnm.Print_Area" localSheetId="0">Княже!$A$1:$Y$12</definedName>
  </definedNames>
  <calcPr calcId="162913"/>
</workbook>
</file>

<file path=xl/calcChain.xml><?xml version="1.0" encoding="utf-8"?>
<calcChain xmlns="http://schemas.openxmlformats.org/spreadsheetml/2006/main">
  <c r="S6" i="1" l="1"/>
  <c r="N10" i="1"/>
  <c r="A8" i="1"/>
  <c r="A10" i="1" s="1"/>
  <c r="A12" i="1" s="1"/>
  <c r="N6" i="1"/>
  <c r="A6" i="1"/>
</calcChain>
</file>

<file path=xl/sharedStrings.xml><?xml version="1.0" encoding="utf-8"?>
<sst xmlns="http://schemas.openxmlformats.org/spreadsheetml/2006/main" count="112" uniqueCount="89">
  <si>
    <t>Район</t>
  </si>
  <si>
    <t>Адреса</t>
  </si>
  <si>
    <t>Галицький</t>
  </si>
  <si>
    <t>ЛКП "Княже місто"</t>
  </si>
  <si>
    <t>Середній борг на 1 квартиру, грн</t>
  </si>
  <si>
    <t>Кількість</t>
  </si>
  <si>
    <t>Рік введення в експлуатацію будинку</t>
  </si>
  <si>
    <t>Площа (м кв.)</t>
  </si>
  <si>
    <t>Матеріали</t>
  </si>
  <si>
    <t>Капітальний ремонт</t>
  </si>
  <si>
    <t xml:space="preserve"> квартир</t>
  </si>
  <si>
    <t xml:space="preserve"> ліфтів</t>
  </si>
  <si>
    <t>загальна площа будинку</t>
  </si>
  <si>
    <t>загальна площа квартир та нежитлових приміщень</t>
  </si>
  <si>
    <t>покрівлі</t>
  </si>
  <si>
    <t>горища</t>
  </si>
  <si>
    <t>підвалу</t>
  </si>
  <si>
    <t>сходових кліток</t>
  </si>
  <si>
    <t>прибудинкова</t>
  </si>
  <si>
    <t>фундаменту</t>
  </si>
  <si>
    <t>стін</t>
  </si>
  <si>
    <t>оголовка димовентиляційного каналу</t>
  </si>
  <si>
    <t xml:space="preserve">рік проведення </t>
  </si>
  <si>
    <t>склад та характер робіт</t>
  </si>
  <si>
    <t>нежитлових приміщень</t>
  </si>
  <si>
    <t>під`їздів</t>
  </si>
  <si>
    <t>поверхів</t>
  </si>
  <si>
    <t>Діючий управитель</t>
  </si>
  <si>
    <t>РОЗРАХУНОК</t>
  </si>
  <si>
    <t>ціни на послуги з управління багатоквартирним будинком та перелік складових послуги</t>
  </si>
  <si>
    <t>№ н/п</t>
  </si>
  <si>
    <t>Складова послуги</t>
  </si>
  <si>
    <t xml:space="preserve">Розмір витрат на 1 кв.м. загальної площі житлового або нежитлового приміщення, грн. </t>
  </si>
  <si>
    <t>Прибирання прибудинкової території</t>
  </si>
  <si>
    <t>4.</t>
  </si>
  <si>
    <t>Обслуговування димових та вентиляційних каналів</t>
  </si>
  <si>
    <t>5.</t>
  </si>
  <si>
    <t>6.</t>
  </si>
  <si>
    <t>Поточний ремонт:</t>
  </si>
  <si>
    <t>6.1.</t>
  </si>
  <si>
    <t>покрівельні роботи</t>
  </si>
  <si>
    <t>6.2.</t>
  </si>
  <si>
    <t>столярні робти</t>
  </si>
  <si>
    <t>6.3.</t>
  </si>
  <si>
    <t>електрозварювальні роботи</t>
  </si>
  <si>
    <t>6.4.</t>
  </si>
  <si>
    <t>малярні роботи</t>
  </si>
  <si>
    <t>6.5.</t>
  </si>
  <si>
    <t>6.6.</t>
  </si>
  <si>
    <t>6.7.</t>
  </si>
  <si>
    <t>6.8.</t>
  </si>
  <si>
    <t>6.9.</t>
  </si>
  <si>
    <t>7.</t>
  </si>
  <si>
    <t>Винагорода управителя</t>
  </si>
  <si>
    <t>8.</t>
  </si>
  <si>
    <t>ПДВ</t>
  </si>
  <si>
    <t>Усього:</t>
  </si>
  <si>
    <t>Прибирання приміщень загального користування (у тому числі допоміжних)</t>
  </si>
  <si>
    <t>Технічного обслуговування внутрішньобудинкових систем холодного та гарячого водопостачання, водовідведення, теплопостачання</t>
  </si>
  <si>
    <t>ремонт електромереж</t>
  </si>
  <si>
    <t>ремонт систем центрального опалення</t>
  </si>
  <si>
    <t>ремонт систем холодного та гарячоговодопостачання</t>
  </si>
  <si>
    <t>ремонт каналізаційних мереж</t>
  </si>
  <si>
    <t>ремонт димовентиляційних каналів</t>
  </si>
  <si>
    <t>Технічне обслуговування мереж електропостачання та електрообладнання</t>
  </si>
  <si>
    <t>Додаток №2</t>
  </si>
  <si>
    <t>до конкурсної документації</t>
  </si>
  <si>
    <t xml:space="preserve">Заборгованість по будинку </t>
  </si>
  <si>
    <t>Лот №1</t>
  </si>
  <si>
    <t>№ п/п</t>
  </si>
  <si>
    <t>з призначення управителів багатоквартирних житлових будинків Галицького району міста Львова</t>
  </si>
  <si>
    <t>Додаток 1 до конкурсної документації</t>
  </si>
  <si>
    <t>Валова, 15</t>
  </si>
  <si>
    <t>Гнатюка, 15</t>
  </si>
  <si>
    <t>Лот №2</t>
  </si>
  <si>
    <t>Лот №3</t>
  </si>
  <si>
    <t>Лот №4</t>
  </si>
  <si>
    <t>Шолом Алейхема, 10</t>
  </si>
  <si>
    <t>Братів Рогатинців, 9</t>
  </si>
  <si>
    <t>Оновлений станом на 05.07.2024 09.00год список будинків, які є об'эктом конкурсу з визначення управителів багатоквартирних житлових будинків Галицького району</t>
  </si>
  <si>
    <t>залізобетон</t>
  </si>
  <si>
    <t>цегла, гіпсокартон</t>
  </si>
  <si>
    <t>метал, черепиця</t>
  </si>
  <si>
    <t>цегла</t>
  </si>
  <si>
    <t xml:space="preserve">метал </t>
  </si>
  <si>
    <t>метал</t>
  </si>
  <si>
    <t>невідомо</t>
  </si>
  <si>
    <t>н/в</t>
  </si>
  <si>
    <t>1445/595,6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</si>
</sst>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2" fontId="14" fillId="0" borderId="0" xfId="0" applyNumberFormat="1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7" fillId="0" borderId="0" xfId="0" applyFont="1"/>
    <xf numFmtId="0" fontId="15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" fontId="14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7" fillId="5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" fontId="13" fillId="5" borderId="1" xfId="2" applyNumberFormat="1" applyFont="1" applyFill="1" applyBorder="1" applyAlignment="1">
      <alignment horizontal="center" vertical="top" wrapText="1"/>
    </xf>
    <xf numFmtId="4" fontId="13" fillId="5" borderId="3" xfId="2" applyNumberFormat="1" applyFont="1" applyFill="1" applyBorder="1" applyAlignment="1">
      <alignment horizontal="center" vertical="top" wrapText="1"/>
    </xf>
    <xf numFmtId="1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5" borderId="1" xfId="0" applyFont="1" applyFill="1" applyBorder="1" applyAlignment="1">
      <alignment vertical="center" wrapText="1"/>
    </xf>
    <xf numFmtId="4" fontId="13" fillId="5" borderId="1" xfId="2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3">
    <cellStyle name="Excel Built-in Normal" xfId="1"/>
    <cellStyle name="Звичайний" xfId="0" builtinId="0"/>
    <cellStyle name="Обычный 2" xfId="2"/>
  </cellStyles>
  <dxfs count="1">
    <dxf>
      <fill>
        <patternFill patternType="solid">
          <fgColor rgb="FFCCC0DA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view="pageBreakPreview" zoomScale="85" zoomScaleNormal="85" zoomScaleSheetLayoutView="85" workbookViewId="0">
      <selection activeCell="D3" sqref="D3:D4"/>
    </sheetView>
  </sheetViews>
  <sheetFormatPr defaultRowHeight="15.75" x14ac:dyDescent="0.25"/>
  <cols>
    <col min="1" max="1" width="7" style="52" customWidth="1"/>
    <col min="2" max="2" width="16.140625" style="41" customWidth="1"/>
    <col min="3" max="3" width="24.140625" style="41" hidden="1" customWidth="1"/>
    <col min="4" max="4" width="29.7109375" style="41" customWidth="1"/>
    <col min="5" max="5" width="16.28515625" style="52" customWidth="1"/>
    <col min="6" max="6" width="17.85546875" style="52" customWidth="1"/>
    <col min="7" max="8" width="9.140625" style="53"/>
    <col min="9" max="9" width="9.7109375" style="41" customWidth="1"/>
    <col min="10" max="11" width="9.140625" style="41"/>
    <col min="12" max="12" width="9.85546875" style="40" customWidth="1"/>
    <col min="13" max="13" width="11.85546875" style="54" customWidth="1"/>
    <col min="14" max="14" width="15.28515625" style="55" customWidth="1"/>
    <col min="15" max="15" width="9.140625" style="41"/>
    <col min="16" max="16" width="9.140625" style="52"/>
    <col min="17" max="18" width="9.140625" style="55"/>
    <col min="19" max="21" width="9.140625" style="41"/>
    <col min="22" max="22" width="10.28515625" style="41" customWidth="1"/>
    <col min="23" max="23" width="9.85546875" style="41" customWidth="1"/>
    <col min="24" max="16384" width="9.140625" style="41"/>
  </cols>
  <sheetData>
    <row r="1" spans="1:25" s="40" customFormat="1" ht="30.75" customHeight="1" x14ac:dyDescent="0.2">
      <c r="A1" s="77" t="s">
        <v>71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9.25" customHeight="1" x14ac:dyDescent="0.2">
      <c r="A2" s="65" t="s">
        <v>79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59.25" customHeight="1" x14ac:dyDescent="0.2">
      <c r="A3" s="75" t="s">
        <v>69</v>
      </c>
      <c r="B3" s="75" t="s">
        <v>0</v>
      </c>
      <c r="C3" s="75" t="s">
        <v>27</v>
      </c>
      <c r="D3" s="75" t="s">
        <v>1</v>
      </c>
      <c r="E3" s="71" t="s">
        <v>67</v>
      </c>
      <c r="F3" s="73" t="s">
        <v>4</v>
      </c>
      <c r="G3" s="69" t="s">
        <v>5</v>
      </c>
      <c r="H3" s="69"/>
      <c r="I3" s="69"/>
      <c r="J3" s="69"/>
      <c r="K3" s="69"/>
      <c r="L3" s="70" t="s">
        <v>6</v>
      </c>
      <c r="M3" s="66" t="s">
        <v>7</v>
      </c>
      <c r="N3" s="67"/>
      <c r="O3" s="67"/>
      <c r="P3" s="67"/>
      <c r="Q3" s="67"/>
      <c r="R3" s="67"/>
      <c r="S3" s="68"/>
      <c r="T3" s="70" t="s">
        <v>8</v>
      </c>
      <c r="U3" s="70"/>
      <c r="V3" s="70"/>
      <c r="W3" s="70"/>
      <c r="X3" s="70" t="s">
        <v>9</v>
      </c>
      <c r="Y3" s="70"/>
    </row>
    <row r="4" spans="1:25" ht="81" customHeight="1" x14ac:dyDescent="0.2">
      <c r="A4" s="76"/>
      <c r="B4" s="76"/>
      <c r="C4" s="76"/>
      <c r="D4" s="76"/>
      <c r="E4" s="72"/>
      <c r="F4" s="74"/>
      <c r="G4" s="38" t="s">
        <v>26</v>
      </c>
      <c r="H4" s="39" t="s">
        <v>10</v>
      </c>
      <c r="I4" s="39" t="s">
        <v>24</v>
      </c>
      <c r="J4" s="39" t="s">
        <v>25</v>
      </c>
      <c r="K4" s="39" t="s">
        <v>11</v>
      </c>
      <c r="L4" s="70"/>
      <c r="M4" s="1" t="s">
        <v>12</v>
      </c>
      <c r="N4" s="2" t="s">
        <v>13</v>
      </c>
      <c r="O4" s="39" t="s">
        <v>14</v>
      </c>
      <c r="P4" s="61" t="s">
        <v>15</v>
      </c>
      <c r="Q4" s="3" t="s">
        <v>16</v>
      </c>
      <c r="R4" s="2" t="s">
        <v>17</v>
      </c>
      <c r="S4" s="39" t="s">
        <v>18</v>
      </c>
      <c r="T4" s="39" t="s">
        <v>19</v>
      </c>
      <c r="U4" s="39" t="s">
        <v>20</v>
      </c>
      <c r="V4" s="39" t="s">
        <v>14</v>
      </c>
      <c r="W4" s="39" t="s">
        <v>21</v>
      </c>
      <c r="X4" s="39" t="s">
        <v>22</v>
      </c>
      <c r="Y4" s="39" t="s">
        <v>23</v>
      </c>
    </row>
    <row r="5" spans="1:25" ht="24.75" customHeight="1" x14ac:dyDescent="0.2">
      <c r="A5" s="62" t="s">
        <v>68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4"/>
    </row>
    <row r="6" spans="1:25" s="60" customFormat="1" ht="57" customHeight="1" x14ac:dyDescent="0.25">
      <c r="A6" s="45">
        <f>A4+1</f>
        <v>1</v>
      </c>
      <c r="B6" s="37" t="s">
        <v>2</v>
      </c>
      <c r="C6" s="37" t="s">
        <v>3</v>
      </c>
      <c r="D6" s="56" t="s">
        <v>72</v>
      </c>
      <c r="E6" s="57" t="s">
        <v>86</v>
      </c>
      <c r="F6" s="57" t="s">
        <v>86</v>
      </c>
      <c r="G6" s="44">
        <v>6</v>
      </c>
      <c r="H6" s="45">
        <v>23</v>
      </c>
      <c r="I6" s="37">
        <v>5</v>
      </c>
      <c r="J6" s="37">
        <v>1</v>
      </c>
      <c r="K6" s="37">
        <v>1</v>
      </c>
      <c r="L6" s="45">
        <v>2006</v>
      </c>
      <c r="M6" s="58">
        <v>4353.8999999999996</v>
      </c>
      <c r="N6" s="59">
        <f>2585.9+848.9</f>
        <v>3434.8</v>
      </c>
      <c r="O6" s="37"/>
      <c r="P6" s="45">
        <v>42.5</v>
      </c>
      <c r="Q6" s="59">
        <v>557.29999999999995</v>
      </c>
      <c r="R6" s="59">
        <v>344.4</v>
      </c>
      <c r="S6" s="37">
        <f>375.1+10.5</f>
        <v>385.6</v>
      </c>
      <c r="T6" s="45" t="s">
        <v>80</v>
      </c>
      <c r="U6" s="45" t="s">
        <v>81</v>
      </c>
      <c r="V6" s="45" t="s">
        <v>82</v>
      </c>
      <c r="W6" s="45" t="s">
        <v>83</v>
      </c>
      <c r="X6" s="45" t="s">
        <v>87</v>
      </c>
      <c r="Y6" s="45" t="s">
        <v>87</v>
      </c>
    </row>
    <row r="7" spans="1:25" s="50" customFormat="1" ht="18" customHeight="1" x14ac:dyDescent="0.2">
      <c r="A7" s="62" t="s">
        <v>74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</row>
    <row r="8" spans="1:25" s="50" customFormat="1" ht="18" customHeight="1" x14ac:dyDescent="0.25">
      <c r="A8" s="34">
        <f>A6+1</f>
        <v>2</v>
      </c>
      <c r="B8" s="35" t="s">
        <v>2</v>
      </c>
      <c r="C8" s="35" t="s">
        <v>3</v>
      </c>
      <c r="D8" s="36" t="s">
        <v>73</v>
      </c>
      <c r="E8" s="42">
        <v>47973.53</v>
      </c>
      <c r="F8" s="43">
        <v>1998.9</v>
      </c>
      <c r="G8" s="44">
        <v>4</v>
      </c>
      <c r="H8" s="45">
        <v>24</v>
      </c>
      <c r="I8" s="35">
        <v>5</v>
      </c>
      <c r="J8" s="35">
        <v>1</v>
      </c>
      <c r="K8" s="35">
        <v>0</v>
      </c>
      <c r="L8" s="46">
        <v>1830</v>
      </c>
      <c r="M8" s="47">
        <v>2447.8000000000002</v>
      </c>
      <c r="N8" s="48" t="s">
        <v>88</v>
      </c>
      <c r="O8" s="35">
        <v>959</v>
      </c>
      <c r="P8" s="35"/>
      <c r="Q8" s="49">
        <v>151.5</v>
      </c>
      <c r="R8" s="49">
        <v>255.7</v>
      </c>
      <c r="S8" s="35">
        <v>154.5</v>
      </c>
      <c r="T8" s="35" t="s">
        <v>83</v>
      </c>
      <c r="U8" s="35" t="s">
        <v>83</v>
      </c>
      <c r="V8" s="35" t="s">
        <v>85</v>
      </c>
      <c r="W8" s="35" t="s">
        <v>83</v>
      </c>
      <c r="X8" s="35">
        <v>1964</v>
      </c>
      <c r="Y8" s="35"/>
    </row>
    <row r="9" spans="1:25" s="50" customFormat="1" ht="18" customHeight="1" x14ac:dyDescent="0.2">
      <c r="A9" s="62" t="s">
        <v>75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</row>
    <row r="10" spans="1:25" s="51" customFormat="1" ht="18" customHeight="1" x14ac:dyDescent="0.25">
      <c r="A10" s="34">
        <f>A8+1</f>
        <v>3</v>
      </c>
      <c r="B10" s="35" t="s">
        <v>2</v>
      </c>
      <c r="C10" s="35" t="s">
        <v>3</v>
      </c>
      <c r="D10" s="36" t="s">
        <v>77</v>
      </c>
      <c r="E10" s="42">
        <v>4711.32</v>
      </c>
      <c r="F10" s="43">
        <v>471.32</v>
      </c>
      <c r="G10" s="44">
        <v>3</v>
      </c>
      <c r="H10" s="45">
        <v>10</v>
      </c>
      <c r="I10" s="35">
        <v>0</v>
      </c>
      <c r="J10" s="35">
        <v>2</v>
      </c>
      <c r="K10" s="35">
        <v>0</v>
      </c>
      <c r="L10" s="46">
        <v>1908</v>
      </c>
      <c r="M10" s="47">
        <v>1014.41</v>
      </c>
      <c r="N10" s="48">
        <f>719.51</f>
        <v>719.51</v>
      </c>
      <c r="O10" s="35"/>
      <c r="P10" s="34"/>
      <c r="Q10" s="48">
        <v>195</v>
      </c>
      <c r="R10" s="48">
        <v>99.9</v>
      </c>
      <c r="S10" s="35">
        <v>129</v>
      </c>
      <c r="T10" s="35" t="s">
        <v>83</v>
      </c>
      <c r="U10" s="35" t="s">
        <v>83</v>
      </c>
      <c r="V10" s="35" t="s">
        <v>84</v>
      </c>
      <c r="W10" s="35" t="s">
        <v>83</v>
      </c>
      <c r="X10" s="45" t="s">
        <v>87</v>
      </c>
      <c r="Y10" s="45" t="s">
        <v>87</v>
      </c>
    </row>
    <row r="11" spans="1:25" s="51" customFormat="1" ht="18" customHeight="1" x14ac:dyDescent="0.2">
      <c r="A11" s="62" t="s">
        <v>76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4"/>
    </row>
    <row r="12" spans="1:25" s="51" customFormat="1" ht="18" customHeight="1" x14ac:dyDescent="0.25">
      <c r="A12" s="34">
        <f t="shared" ref="A12" si="0">A10+1</f>
        <v>4</v>
      </c>
      <c r="B12" s="35" t="s">
        <v>2</v>
      </c>
      <c r="C12" s="35" t="s">
        <v>3</v>
      </c>
      <c r="D12" s="36" t="s">
        <v>78</v>
      </c>
      <c r="E12" s="42">
        <v>0</v>
      </c>
      <c r="F12" s="43">
        <v>0</v>
      </c>
      <c r="G12" s="44">
        <v>3</v>
      </c>
      <c r="H12" s="45">
        <v>10</v>
      </c>
      <c r="I12" s="35">
        <v>4</v>
      </c>
      <c r="J12" s="35">
        <v>1</v>
      </c>
      <c r="K12" s="35">
        <v>0</v>
      </c>
      <c r="L12" s="46">
        <v>1794</v>
      </c>
      <c r="M12" s="47">
        <v>1779.5</v>
      </c>
      <c r="N12" s="48">
        <v>1378.1</v>
      </c>
      <c r="O12" s="35"/>
      <c r="P12" s="34">
        <v>0</v>
      </c>
      <c r="Q12" s="48">
        <v>335.6</v>
      </c>
      <c r="R12" s="48">
        <v>65.8</v>
      </c>
      <c r="S12" s="35">
        <v>39</v>
      </c>
      <c r="T12" s="35" t="s">
        <v>83</v>
      </c>
      <c r="U12" s="35" t="s">
        <v>83</v>
      </c>
      <c r="V12" s="35" t="s">
        <v>85</v>
      </c>
      <c r="W12" s="35" t="s">
        <v>83</v>
      </c>
      <c r="X12" s="45" t="s">
        <v>87</v>
      </c>
      <c r="Y12" s="45" t="s">
        <v>87</v>
      </c>
    </row>
  </sheetData>
  <autoFilter ref="A4:Y4">
    <sortState ref="A6:AB128">
      <sortCondition sortBy="cellColor" ref="D3" dxfId="0"/>
    </sortState>
  </autoFilter>
  <mergeCells count="17">
    <mergeCell ref="A1:Y1"/>
    <mergeCell ref="A5:Y5"/>
    <mergeCell ref="A7:Y7"/>
    <mergeCell ref="A9:Y9"/>
    <mergeCell ref="A11:Y11"/>
    <mergeCell ref="A2:Y2"/>
    <mergeCell ref="M3:S3"/>
    <mergeCell ref="G3:K3"/>
    <mergeCell ref="L3:L4"/>
    <mergeCell ref="T3:W3"/>
    <mergeCell ref="E3:E4"/>
    <mergeCell ref="F3:F4"/>
    <mergeCell ref="A3:A4"/>
    <mergeCell ref="B3:B4"/>
    <mergeCell ref="C3:C4"/>
    <mergeCell ref="D3:D4"/>
    <mergeCell ref="X3:Y3"/>
  </mergeCells>
  <pageMargins left="0.23622047244094491" right="0.23622047244094491" top="0.74803149606299213" bottom="0.74803149606299213" header="0.31496062992125984" footer="0.31496062992125984"/>
  <pageSetup paperSize="9" scale="5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="85" zoomScaleNormal="100" zoomScaleSheetLayoutView="85" workbookViewId="0">
      <selection activeCell="C3" sqref="C3"/>
    </sheetView>
  </sheetViews>
  <sheetFormatPr defaultRowHeight="18.75" x14ac:dyDescent="0.3"/>
  <cols>
    <col min="1" max="1" width="5.85546875" style="4" customWidth="1"/>
    <col min="2" max="2" width="66" style="7" customWidth="1"/>
    <col min="3" max="3" width="35.7109375" style="6" customWidth="1"/>
    <col min="4" max="12" width="9.140625" style="6"/>
    <col min="256" max="256" width="5.85546875" customWidth="1"/>
    <col min="257" max="257" width="64.42578125" customWidth="1"/>
    <col min="258" max="258" width="23.85546875" customWidth="1"/>
    <col min="259" max="259" width="17.28515625" customWidth="1"/>
    <col min="512" max="512" width="5.85546875" customWidth="1"/>
    <col min="513" max="513" width="64.42578125" customWidth="1"/>
    <col min="514" max="514" width="23.85546875" customWidth="1"/>
    <col min="515" max="515" width="17.28515625" customWidth="1"/>
    <col min="768" max="768" width="5.85546875" customWidth="1"/>
    <col min="769" max="769" width="64.42578125" customWidth="1"/>
    <col min="770" max="770" width="23.85546875" customWidth="1"/>
    <col min="771" max="771" width="17.28515625" customWidth="1"/>
    <col min="1024" max="1024" width="5.85546875" customWidth="1"/>
    <col min="1025" max="1025" width="64.42578125" customWidth="1"/>
    <col min="1026" max="1026" width="23.85546875" customWidth="1"/>
    <col min="1027" max="1027" width="17.28515625" customWidth="1"/>
    <col min="1280" max="1280" width="5.85546875" customWidth="1"/>
    <col min="1281" max="1281" width="64.42578125" customWidth="1"/>
    <col min="1282" max="1282" width="23.85546875" customWidth="1"/>
    <col min="1283" max="1283" width="17.28515625" customWidth="1"/>
    <col min="1536" max="1536" width="5.85546875" customWidth="1"/>
    <col min="1537" max="1537" width="64.42578125" customWidth="1"/>
    <col min="1538" max="1538" width="23.85546875" customWidth="1"/>
    <col min="1539" max="1539" width="17.28515625" customWidth="1"/>
    <col min="1792" max="1792" width="5.85546875" customWidth="1"/>
    <col min="1793" max="1793" width="64.42578125" customWidth="1"/>
    <col min="1794" max="1794" width="23.85546875" customWidth="1"/>
    <col min="1795" max="1795" width="17.28515625" customWidth="1"/>
    <col min="2048" max="2048" width="5.85546875" customWidth="1"/>
    <col min="2049" max="2049" width="64.42578125" customWidth="1"/>
    <col min="2050" max="2050" width="23.85546875" customWidth="1"/>
    <col min="2051" max="2051" width="17.28515625" customWidth="1"/>
    <col min="2304" max="2304" width="5.85546875" customWidth="1"/>
    <col min="2305" max="2305" width="64.42578125" customWidth="1"/>
    <col min="2306" max="2306" width="23.85546875" customWidth="1"/>
    <col min="2307" max="2307" width="17.28515625" customWidth="1"/>
    <col min="2560" max="2560" width="5.85546875" customWidth="1"/>
    <col min="2561" max="2561" width="64.42578125" customWidth="1"/>
    <col min="2562" max="2562" width="23.85546875" customWidth="1"/>
    <col min="2563" max="2563" width="17.28515625" customWidth="1"/>
    <col min="2816" max="2816" width="5.85546875" customWidth="1"/>
    <col min="2817" max="2817" width="64.42578125" customWidth="1"/>
    <col min="2818" max="2818" width="23.85546875" customWidth="1"/>
    <col min="2819" max="2819" width="17.28515625" customWidth="1"/>
    <col min="3072" max="3072" width="5.85546875" customWidth="1"/>
    <col min="3073" max="3073" width="64.42578125" customWidth="1"/>
    <col min="3074" max="3074" width="23.85546875" customWidth="1"/>
    <col min="3075" max="3075" width="17.28515625" customWidth="1"/>
    <col min="3328" max="3328" width="5.85546875" customWidth="1"/>
    <col min="3329" max="3329" width="64.42578125" customWidth="1"/>
    <col min="3330" max="3330" width="23.85546875" customWidth="1"/>
    <col min="3331" max="3331" width="17.28515625" customWidth="1"/>
    <col min="3584" max="3584" width="5.85546875" customWidth="1"/>
    <col min="3585" max="3585" width="64.42578125" customWidth="1"/>
    <col min="3586" max="3586" width="23.85546875" customWidth="1"/>
    <col min="3587" max="3587" width="17.28515625" customWidth="1"/>
    <col min="3840" max="3840" width="5.85546875" customWidth="1"/>
    <col min="3841" max="3841" width="64.42578125" customWidth="1"/>
    <col min="3842" max="3842" width="23.85546875" customWidth="1"/>
    <col min="3843" max="3843" width="17.28515625" customWidth="1"/>
    <col min="4096" max="4096" width="5.85546875" customWidth="1"/>
    <col min="4097" max="4097" width="64.42578125" customWidth="1"/>
    <col min="4098" max="4098" width="23.85546875" customWidth="1"/>
    <col min="4099" max="4099" width="17.28515625" customWidth="1"/>
    <col min="4352" max="4352" width="5.85546875" customWidth="1"/>
    <col min="4353" max="4353" width="64.42578125" customWidth="1"/>
    <col min="4354" max="4354" width="23.85546875" customWidth="1"/>
    <col min="4355" max="4355" width="17.28515625" customWidth="1"/>
    <col min="4608" max="4608" width="5.85546875" customWidth="1"/>
    <col min="4609" max="4609" width="64.42578125" customWidth="1"/>
    <col min="4610" max="4610" width="23.85546875" customWidth="1"/>
    <col min="4611" max="4611" width="17.28515625" customWidth="1"/>
    <col min="4864" max="4864" width="5.85546875" customWidth="1"/>
    <col min="4865" max="4865" width="64.42578125" customWidth="1"/>
    <col min="4866" max="4866" width="23.85546875" customWidth="1"/>
    <col min="4867" max="4867" width="17.28515625" customWidth="1"/>
    <col min="5120" max="5120" width="5.85546875" customWidth="1"/>
    <col min="5121" max="5121" width="64.42578125" customWidth="1"/>
    <col min="5122" max="5122" width="23.85546875" customWidth="1"/>
    <col min="5123" max="5123" width="17.28515625" customWidth="1"/>
    <col min="5376" max="5376" width="5.85546875" customWidth="1"/>
    <col min="5377" max="5377" width="64.42578125" customWidth="1"/>
    <col min="5378" max="5378" width="23.85546875" customWidth="1"/>
    <col min="5379" max="5379" width="17.28515625" customWidth="1"/>
    <col min="5632" max="5632" width="5.85546875" customWidth="1"/>
    <col min="5633" max="5633" width="64.42578125" customWidth="1"/>
    <col min="5634" max="5634" width="23.85546875" customWidth="1"/>
    <col min="5635" max="5635" width="17.28515625" customWidth="1"/>
    <col min="5888" max="5888" width="5.85546875" customWidth="1"/>
    <col min="5889" max="5889" width="64.42578125" customWidth="1"/>
    <col min="5890" max="5890" width="23.85546875" customWidth="1"/>
    <col min="5891" max="5891" width="17.28515625" customWidth="1"/>
    <col min="6144" max="6144" width="5.85546875" customWidth="1"/>
    <col min="6145" max="6145" width="64.42578125" customWidth="1"/>
    <col min="6146" max="6146" width="23.85546875" customWidth="1"/>
    <col min="6147" max="6147" width="17.28515625" customWidth="1"/>
    <col min="6400" max="6400" width="5.85546875" customWidth="1"/>
    <col min="6401" max="6401" width="64.42578125" customWidth="1"/>
    <col min="6402" max="6402" width="23.85546875" customWidth="1"/>
    <col min="6403" max="6403" width="17.28515625" customWidth="1"/>
    <col min="6656" max="6656" width="5.85546875" customWidth="1"/>
    <col min="6657" max="6657" width="64.42578125" customWidth="1"/>
    <col min="6658" max="6658" width="23.85546875" customWidth="1"/>
    <col min="6659" max="6659" width="17.28515625" customWidth="1"/>
    <col min="6912" max="6912" width="5.85546875" customWidth="1"/>
    <col min="6913" max="6913" width="64.42578125" customWidth="1"/>
    <col min="6914" max="6914" width="23.85546875" customWidth="1"/>
    <col min="6915" max="6915" width="17.28515625" customWidth="1"/>
    <col min="7168" max="7168" width="5.85546875" customWidth="1"/>
    <col min="7169" max="7169" width="64.42578125" customWidth="1"/>
    <col min="7170" max="7170" width="23.85546875" customWidth="1"/>
    <col min="7171" max="7171" width="17.28515625" customWidth="1"/>
    <col min="7424" max="7424" width="5.85546875" customWidth="1"/>
    <col min="7425" max="7425" width="64.42578125" customWidth="1"/>
    <col min="7426" max="7426" width="23.85546875" customWidth="1"/>
    <col min="7427" max="7427" width="17.28515625" customWidth="1"/>
    <col min="7680" max="7680" width="5.85546875" customWidth="1"/>
    <col min="7681" max="7681" width="64.42578125" customWidth="1"/>
    <col min="7682" max="7682" width="23.85546875" customWidth="1"/>
    <col min="7683" max="7683" width="17.28515625" customWidth="1"/>
    <col min="7936" max="7936" width="5.85546875" customWidth="1"/>
    <col min="7937" max="7937" width="64.42578125" customWidth="1"/>
    <col min="7938" max="7938" width="23.85546875" customWidth="1"/>
    <col min="7939" max="7939" width="17.28515625" customWidth="1"/>
    <col min="8192" max="8192" width="5.85546875" customWidth="1"/>
    <col min="8193" max="8193" width="64.42578125" customWidth="1"/>
    <col min="8194" max="8194" width="23.85546875" customWidth="1"/>
    <col min="8195" max="8195" width="17.28515625" customWidth="1"/>
    <col min="8448" max="8448" width="5.85546875" customWidth="1"/>
    <col min="8449" max="8449" width="64.42578125" customWidth="1"/>
    <col min="8450" max="8450" width="23.85546875" customWidth="1"/>
    <col min="8451" max="8451" width="17.28515625" customWidth="1"/>
    <col min="8704" max="8704" width="5.85546875" customWidth="1"/>
    <col min="8705" max="8705" width="64.42578125" customWidth="1"/>
    <col min="8706" max="8706" width="23.85546875" customWidth="1"/>
    <col min="8707" max="8707" width="17.28515625" customWidth="1"/>
    <col min="8960" max="8960" width="5.85546875" customWidth="1"/>
    <col min="8961" max="8961" width="64.42578125" customWidth="1"/>
    <col min="8962" max="8962" width="23.85546875" customWidth="1"/>
    <col min="8963" max="8963" width="17.28515625" customWidth="1"/>
    <col min="9216" max="9216" width="5.85546875" customWidth="1"/>
    <col min="9217" max="9217" width="64.42578125" customWidth="1"/>
    <col min="9218" max="9218" width="23.85546875" customWidth="1"/>
    <col min="9219" max="9219" width="17.28515625" customWidth="1"/>
    <col min="9472" max="9472" width="5.85546875" customWidth="1"/>
    <col min="9473" max="9473" width="64.42578125" customWidth="1"/>
    <col min="9474" max="9474" width="23.85546875" customWidth="1"/>
    <col min="9475" max="9475" width="17.28515625" customWidth="1"/>
    <col min="9728" max="9728" width="5.85546875" customWidth="1"/>
    <col min="9729" max="9729" width="64.42578125" customWidth="1"/>
    <col min="9730" max="9730" width="23.85546875" customWidth="1"/>
    <col min="9731" max="9731" width="17.28515625" customWidth="1"/>
    <col min="9984" max="9984" width="5.85546875" customWidth="1"/>
    <col min="9985" max="9985" width="64.42578125" customWidth="1"/>
    <col min="9986" max="9986" width="23.85546875" customWidth="1"/>
    <col min="9987" max="9987" width="17.28515625" customWidth="1"/>
    <col min="10240" max="10240" width="5.85546875" customWidth="1"/>
    <col min="10241" max="10241" width="64.42578125" customWidth="1"/>
    <col min="10242" max="10242" width="23.85546875" customWidth="1"/>
    <col min="10243" max="10243" width="17.28515625" customWidth="1"/>
    <col min="10496" max="10496" width="5.85546875" customWidth="1"/>
    <col min="10497" max="10497" width="64.42578125" customWidth="1"/>
    <col min="10498" max="10498" width="23.85546875" customWidth="1"/>
    <col min="10499" max="10499" width="17.28515625" customWidth="1"/>
    <col min="10752" max="10752" width="5.85546875" customWidth="1"/>
    <col min="10753" max="10753" width="64.42578125" customWidth="1"/>
    <col min="10754" max="10754" width="23.85546875" customWidth="1"/>
    <col min="10755" max="10755" width="17.28515625" customWidth="1"/>
    <col min="11008" max="11008" width="5.85546875" customWidth="1"/>
    <col min="11009" max="11009" width="64.42578125" customWidth="1"/>
    <col min="11010" max="11010" width="23.85546875" customWidth="1"/>
    <col min="11011" max="11011" width="17.28515625" customWidth="1"/>
    <col min="11264" max="11264" width="5.85546875" customWidth="1"/>
    <col min="11265" max="11265" width="64.42578125" customWidth="1"/>
    <col min="11266" max="11266" width="23.85546875" customWidth="1"/>
    <col min="11267" max="11267" width="17.28515625" customWidth="1"/>
    <col min="11520" max="11520" width="5.85546875" customWidth="1"/>
    <col min="11521" max="11521" width="64.42578125" customWidth="1"/>
    <col min="11522" max="11522" width="23.85546875" customWidth="1"/>
    <col min="11523" max="11523" width="17.28515625" customWidth="1"/>
    <col min="11776" max="11776" width="5.85546875" customWidth="1"/>
    <col min="11777" max="11777" width="64.42578125" customWidth="1"/>
    <col min="11778" max="11778" width="23.85546875" customWidth="1"/>
    <col min="11779" max="11779" width="17.28515625" customWidth="1"/>
    <col min="12032" max="12032" width="5.85546875" customWidth="1"/>
    <col min="12033" max="12033" width="64.42578125" customWidth="1"/>
    <col min="12034" max="12034" width="23.85546875" customWidth="1"/>
    <col min="12035" max="12035" width="17.28515625" customWidth="1"/>
    <col min="12288" max="12288" width="5.85546875" customWidth="1"/>
    <col min="12289" max="12289" width="64.42578125" customWidth="1"/>
    <col min="12290" max="12290" width="23.85546875" customWidth="1"/>
    <col min="12291" max="12291" width="17.28515625" customWidth="1"/>
    <col min="12544" max="12544" width="5.85546875" customWidth="1"/>
    <col min="12545" max="12545" width="64.42578125" customWidth="1"/>
    <col min="12546" max="12546" width="23.85546875" customWidth="1"/>
    <col min="12547" max="12547" width="17.28515625" customWidth="1"/>
    <col min="12800" max="12800" width="5.85546875" customWidth="1"/>
    <col min="12801" max="12801" width="64.42578125" customWidth="1"/>
    <col min="12802" max="12802" width="23.85546875" customWidth="1"/>
    <col min="12803" max="12803" width="17.28515625" customWidth="1"/>
    <col min="13056" max="13056" width="5.85546875" customWidth="1"/>
    <col min="13057" max="13057" width="64.42578125" customWidth="1"/>
    <col min="13058" max="13058" width="23.85546875" customWidth="1"/>
    <col min="13059" max="13059" width="17.28515625" customWidth="1"/>
    <col min="13312" max="13312" width="5.85546875" customWidth="1"/>
    <col min="13313" max="13313" width="64.42578125" customWidth="1"/>
    <col min="13314" max="13314" width="23.85546875" customWidth="1"/>
    <col min="13315" max="13315" width="17.28515625" customWidth="1"/>
    <col min="13568" max="13568" width="5.85546875" customWidth="1"/>
    <col min="13569" max="13569" width="64.42578125" customWidth="1"/>
    <col min="13570" max="13570" width="23.85546875" customWidth="1"/>
    <col min="13571" max="13571" width="17.28515625" customWidth="1"/>
    <col min="13824" max="13824" width="5.85546875" customWidth="1"/>
    <col min="13825" max="13825" width="64.42578125" customWidth="1"/>
    <col min="13826" max="13826" width="23.85546875" customWidth="1"/>
    <col min="13827" max="13827" width="17.28515625" customWidth="1"/>
    <col min="14080" max="14080" width="5.85546875" customWidth="1"/>
    <col min="14081" max="14081" width="64.42578125" customWidth="1"/>
    <col min="14082" max="14082" width="23.85546875" customWidth="1"/>
    <col min="14083" max="14083" width="17.28515625" customWidth="1"/>
    <col min="14336" max="14336" width="5.85546875" customWidth="1"/>
    <col min="14337" max="14337" width="64.42578125" customWidth="1"/>
    <col min="14338" max="14338" width="23.85546875" customWidth="1"/>
    <col min="14339" max="14339" width="17.28515625" customWidth="1"/>
    <col min="14592" max="14592" width="5.85546875" customWidth="1"/>
    <col min="14593" max="14593" width="64.42578125" customWidth="1"/>
    <col min="14594" max="14594" width="23.85546875" customWidth="1"/>
    <col min="14595" max="14595" width="17.28515625" customWidth="1"/>
    <col min="14848" max="14848" width="5.85546875" customWidth="1"/>
    <col min="14849" max="14849" width="64.42578125" customWidth="1"/>
    <col min="14850" max="14850" width="23.85546875" customWidth="1"/>
    <col min="14851" max="14851" width="17.28515625" customWidth="1"/>
    <col min="15104" max="15104" width="5.85546875" customWidth="1"/>
    <col min="15105" max="15105" width="64.42578125" customWidth="1"/>
    <col min="15106" max="15106" width="23.85546875" customWidth="1"/>
    <col min="15107" max="15107" width="17.28515625" customWidth="1"/>
    <col min="15360" max="15360" width="5.85546875" customWidth="1"/>
    <col min="15361" max="15361" width="64.42578125" customWidth="1"/>
    <col min="15362" max="15362" width="23.85546875" customWidth="1"/>
    <col min="15363" max="15363" width="17.28515625" customWidth="1"/>
    <col min="15616" max="15616" width="5.85546875" customWidth="1"/>
    <col min="15617" max="15617" width="64.42578125" customWidth="1"/>
    <col min="15618" max="15618" width="23.85546875" customWidth="1"/>
    <col min="15619" max="15619" width="17.28515625" customWidth="1"/>
    <col min="15872" max="15872" width="5.85546875" customWidth="1"/>
    <col min="15873" max="15873" width="64.42578125" customWidth="1"/>
    <col min="15874" max="15874" width="23.85546875" customWidth="1"/>
    <col min="15875" max="15875" width="17.28515625" customWidth="1"/>
    <col min="16128" max="16128" width="5.85546875" customWidth="1"/>
    <col min="16129" max="16129" width="64.42578125" customWidth="1"/>
    <col min="16130" max="16130" width="23.85546875" customWidth="1"/>
    <col min="16131" max="16131" width="17.28515625" customWidth="1"/>
  </cols>
  <sheetData>
    <row r="1" spans="1:12" x14ac:dyDescent="0.3">
      <c r="C1" s="30" t="s">
        <v>65</v>
      </c>
    </row>
    <row r="2" spans="1:12" ht="22.5" customHeight="1" x14ac:dyDescent="0.3">
      <c r="C2" s="31" t="s">
        <v>66</v>
      </c>
    </row>
    <row r="3" spans="1:12" ht="75" x14ac:dyDescent="0.3">
      <c r="A3" s="32"/>
      <c r="B3" s="32"/>
      <c r="C3" s="33" t="s">
        <v>70</v>
      </c>
    </row>
    <row r="4" spans="1:12" x14ac:dyDescent="0.3">
      <c r="B4" s="29" t="s">
        <v>28</v>
      </c>
    </row>
    <row r="5" spans="1:12" ht="37.5" x14ac:dyDescent="0.3">
      <c r="B5" s="7" t="s">
        <v>29</v>
      </c>
    </row>
    <row r="6" spans="1:12" x14ac:dyDescent="0.3">
      <c r="B6" s="5"/>
    </row>
    <row r="7" spans="1:12" s="9" customFormat="1" ht="58.5" customHeight="1" x14ac:dyDescent="0.3">
      <c r="A7" s="78" t="s">
        <v>30</v>
      </c>
      <c r="B7" s="79" t="s">
        <v>31</v>
      </c>
      <c r="C7" s="80" t="s">
        <v>32</v>
      </c>
      <c r="D7" s="8"/>
      <c r="E7" s="8"/>
      <c r="F7" s="8"/>
      <c r="G7" s="8"/>
      <c r="H7" s="8"/>
      <c r="I7" s="8"/>
      <c r="J7" s="8"/>
      <c r="K7" s="8"/>
      <c r="L7" s="8"/>
    </row>
    <row r="8" spans="1:12" s="9" customFormat="1" x14ac:dyDescent="0.3">
      <c r="A8" s="78"/>
      <c r="B8" s="79"/>
      <c r="C8" s="81"/>
      <c r="D8" s="8"/>
      <c r="E8" s="8"/>
      <c r="F8" s="8"/>
      <c r="G8" s="8"/>
      <c r="H8" s="8"/>
      <c r="I8" s="8"/>
      <c r="J8" s="8"/>
      <c r="K8" s="8"/>
      <c r="L8" s="8"/>
    </row>
    <row r="9" spans="1:12" s="27" customFormat="1" x14ac:dyDescent="0.25">
      <c r="A9" s="24">
        <v>1</v>
      </c>
      <c r="B9" s="19" t="s">
        <v>33</v>
      </c>
      <c r="C9" s="20"/>
      <c r="D9" s="21"/>
      <c r="E9" s="21"/>
      <c r="F9" s="21"/>
      <c r="G9" s="21"/>
      <c r="H9" s="21"/>
      <c r="I9" s="21"/>
      <c r="J9" s="21"/>
      <c r="K9" s="21"/>
      <c r="L9" s="21"/>
    </row>
    <row r="10" spans="1:12" s="27" customFormat="1" ht="37.5" x14ac:dyDescent="0.25">
      <c r="A10" s="24">
        <v>2</v>
      </c>
      <c r="B10" s="19" t="s">
        <v>57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22" customFormat="1" ht="58.5" customHeight="1" x14ac:dyDescent="0.25">
      <c r="A11" s="24">
        <v>3</v>
      </c>
      <c r="B11" s="19" t="s">
        <v>58</v>
      </c>
      <c r="C11" s="20"/>
      <c r="D11" s="21"/>
      <c r="E11" s="21"/>
      <c r="F11" s="21"/>
      <c r="G11" s="21"/>
      <c r="H11" s="21"/>
      <c r="I11" s="21"/>
      <c r="J11" s="21"/>
      <c r="K11" s="21"/>
      <c r="L11" s="21"/>
    </row>
    <row r="12" spans="1:12" ht="28.5" customHeight="1" x14ac:dyDescent="0.3">
      <c r="A12" s="24" t="s">
        <v>34</v>
      </c>
      <c r="B12" s="19" t="s">
        <v>35</v>
      </c>
      <c r="C12" s="14"/>
    </row>
    <row r="13" spans="1:12" s="18" customFormat="1" ht="37.5" x14ac:dyDescent="0.25">
      <c r="A13" s="24" t="s">
        <v>36</v>
      </c>
      <c r="B13" s="19" t="s">
        <v>64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</row>
    <row r="14" spans="1:12" s="18" customFormat="1" x14ac:dyDescent="0.3">
      <c r="A14" s="26" t="s">
        <v>37</v>
      </c>
      <c r="B14" s="11" t="s">
        <v>38</v>
      </c>
      <c r="C14" s="28"/>
      <c r="D14" s="17"/>
      <c r="E14" s="17"/>
      <c r="F14" s="17"/>
      <c r="G14" s="17"/>
      <c r="H14" s="17"/>
      <c r="I14" s="17"/>
      <c r="J14" s="17"/>
      <c r="K14" s="17"/>
      <c r="L14" s="17"/>
    </row>
    <row r="15" spans="1:12" s="18" customFormat="1" x14ac:dyDescent="0.3">
      <c r="A15" s="25" t="s">
        <v>39</v>
      </c>
      <c r="B15" s="13" t="s">
        <v>40</v>
      </c>
      <c r="C15" s="14"/>
      <c r="D15" s="17"/>
      <c r="E15" s="17"/>
      <c r="F15" s="17"/>
      <c r="G15" s="17"/>
      <c r="H15" s="17"/>
      <c r="I15" s="17"/>
      <c r="J15" s="17"/>
      <c r="K15" s="17"/>
      <c r="L15" s="17"/>
    </row>
    <row r="16" spans="1:12" s="18" customFormat="1" x14ac:dyDescent="0.3">
      <c r="A16" s="25" t="s">
        <v>41</v>
      </c>
      <c r="B16" s="14" t="s">
        <v>42</v>
      </c>
      <c r="C16" s="14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8" customFormat="1" x14ac:dyDescent="0.3">
      <c r="A17" s="25" t="s">
        <v>43</v>
      </c>
      <c r="B17" s="14" t="s">
        <v>44</v>
      </c>
      <c r="C17" s="14"/>
      <c r="D17" s="17"/>
      <c r="E17" s="17"/>
      <c r="F17" s="17"/>
      <c r="G17" s="17"/>
      <c r="H17" s="17"/>
      <c r="I17" s="17"/>
      <c r="J17" s="17"/>
      <c r="K17" s="17"/>
      <c r="L17" s="17"/>
    </row>
    <row r="18" spans="1:12" s="18" customFormat="1" x14ac:dyDescent="0.3">
      <c r="A18" s="25" t="s">
        <v>45</v>
      </c>
      <c r="B18" s="13" t="s">
        <v>46</v>
      </c>
      <c r="C18" s="14"/>
      <c r="D18" s="17"/>
      <c r="E18" s="17"/>
      <c r="F18" s="17"/>
      <c r="G18" s="17"/>
      <c r="H18" s="17"/>
      <c r="I18" s="17"/>
      <c r="J18" s="17"/>
      <c r="K18" s="17"/>
      <c r="L18" s="17"/>
    </row>
    <row r="19" spans="1:12" s="18" customFormat="1" x14ac:dyDescent="0.3">
      <c r="A19" s="25" t="s">
        <v>47</v>
      </c>
      <c r="B19" s="13" t="s">
        <v>59</v>
      </c>
      <c r="C19" s="14"/>
      <c r="D19" s="17"/>
      <c r="E19" s="17"/>
      <c r="F19" s="17"/>
      <c r="G19" s="17"/>
      <c r="H19" s="17"/>
      <c r="I19" s="17"/>
      <c r="J19" s="17"/>
      <c r="K19" s="17"/>
      <c r="L19" s="17"/>
    </row>
    <row r="20" spans="1:12" s="18" customFormat="1" x14ac:dyDescent="0.3">
      <c r="A20" s="25" t="s">
        <v>48</v>
      </c>
      <c r="B20" s="13" t="s">
        <v>60</v>
      </c>
      <c r="C20" s="14"/>
      <c r="D20" s="17"/>
      <c r="E20" s="17"/>
      <c r="F20" s="17"/>
      <c r="G20" s="17"/>
      <c r="H20" s="17"/>
      <c r="I20" s="17"/>
      <c r="J20" s="17"/>
      <c r="K20" s="17"/>
      <c r="L20" s="17"/>
    </row>
    <row r="21" spans="1:12" s="18" customFormat="1" ht="24" customHeight="1" x14ac:dyDescent="0.25">
      <c r="A21" s="23" t="s">
        <v>49</v>
      </c>
      <c r="B21" s="15" t="s">
        <v>61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</row>
    <row r="22" spans="1:12" s="18" customFormat="1" x14ac:dyDescent="0.3">
      <c r="A22" s="25" t="s">
        <v>50</v>
      </c>
      <c r="B22" s="14" t="s">
        <v>62</v>
      </c>
      <c r="C22" s="14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3">
      <c r="A23" s="25" t="s">
        <v>51</v>
      </c>
      <c r="B23" s="14" t="s">
        <v>63</v>
      </c>
      <c r="C23" s="14"/>
    </row>
    <row r="24" spans="1:12" s="9" customFormat="1" x14ac:dyDescent="0.3">
      <c r="A24" s="26" t="s">
        <v>52</v>
      </c>
      <c r="B24" s="11" t="s">
        <v>53</v>
      </c>
      <c r="C24" s="10"/>
      <c r="D24" s="8"/>
      <c r="E24" s="8"/>
      <c r="F24" s="8"/>
      <c r="G24" s="8"/>
      <c r="H24" s="8"/>
      <c r="I24" s="8"/>
      <c r="J24" s="8"/>
      <c r="K24" s="8"/>
      <c r="L24" s="8"/>
    </row>
    <row r="25" spans="1:12" s="9" customFormat="1" x14ac:dyDescent="0.3">
      <c r="A25" s="26" t="s">
        <v>54</v>
      </c>
      <c r="B25" s="11" t="s">
        <v>55</v>
      </c>
      <c r="C25" s="10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3">
      <c r="A26" s="12"/>
      <c r="B26" s="11" t="s">
        <v>56</v>
      </c>
      <c r="C26" s="14"/>
    </row>
  </sheetData>
  <mergeCells count="3">
    <mergeCell ref="A7:A8"/>
    <mergeCell ref="B7:B8"/>
    <mergeCell ref="C7:C8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Княже</vt:lpstr>
      <vt:lpstr>Розрахунок ціни</vt:lpstr>
      <vt:lpstr>Княже!Заголовки_для_друку</vt:lpstr>
      <vt:lpstr>Княже!Область_друку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2024-07-09T08:48:04Z</dcterms:modified>
</cp:coreProperties>
</file>