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0" windowHeight="8370"/>
  </bookViews>
  <sheets>
    <sheet name="0902" sheetId="7" r:id="rId1"/>
    <sheet name="2501" sheetId="6" r:id="rId2"/>
    <sheet name="1901" sheetId="5" r:id="rId3"/>
    <sheet name="1801" sheetId="4" r:id="rId4"/>
    <sheet name="Справочники (ничего не менять!)" sheetId="2" r:id="rId5"/>
  </sheets>
  <definedNames>
    <definedName name="_xlnm._FilterDatabase" localSheetId="0" hidden="1">'0902'!$A$11:$I$39</definedName>
    <definedName name="_xlnm._FilterDatabase" localSheetId="1" hidden="1">'2501'!$A$11:$I$41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5" i="7" l="1"/>
  <c r="C43" i="6" l="1"/>
  <c r="C42" i="5" l="1"/>
  <c r="C40" i="4"/>
</calcChain>
</file>

<file path=xl/sharedStrings.xml><?xml version="1.0" encoding="utf-8"?>
<sst xmlns="http://schemas.openxmlformats.org/spreadsheetml/2006/main" count="740" uniqueCount="142">
  <si>
    <t>Очікувана вартість предмета закупівлі</t>
  </si>
  <si>
    <t>Примітки</t>
  </si>
  <si>
    <t>Рік</t>
  </si>
  <si>
    <t>Одиниця виміру</t>
  </si>
  <si>
    <t>грн</t>
  </si>
  <si>
    <t>шт.</t>
  </si>
  <si>
    <t>російський рубль</t>
  </si>
  <si>
    <t>євро</t>
  </si>
  <si>
    <t>допорогова закупівля</t>
  </si>
  <si>
    <t>відкриті торги з публікацією англ.мовою</t>
  </si>
  <si>
    <t>переговорна процедура</t>
  </si>
  <si>
    <t>переговорна процедура для потреб оборони</t>
  </si>
  <si>
    <t>Тип процедур</t>
  </si>
  <si>
    <t>Валюта</t>
  </si>
  <si>
    <t>ящ.</t>
  </si>
  <si>
    <t>блок</t>
  </si>
  <si>
    <t>посл.</t>
  </si>
  <si>
    <t>рейс</t>
  </si>
  <si>
    <t>га.</t>
  </si>
  <si>
    <t>кг.</t>
  </si>
  <si>
    <t>км</t>
  </si>
  <si>
    <t>лот</t>
  </si>
  <si>
    <t>л.</t>
  </si>
  <si>
    <t>місяць</t>
  </si>
  <si>
    <t>м.кв.</t>
  </si>
  <si>
    <t>м.куб.</t>
  </si>
  <si>
    <t>м</t>
  </si>
  <si>
    <t>пар.</t>
  </si>
  <si>
    <t>пач.</t>
  </si>
  <si>
    <t>т.</t>
  </si>
  <si>
    <t>відкриті торги</t>
  </si>
  <si>
    <t>американський долар</t>
  </si>
  <si>
    <t>англійський фунт стерлінгів</t>
  </si>
  <si>
    <t>без застосування електронної системи</t>
  </si>
  <si>
    <t>Гкал</t>
  </si>
  <si>
    <t>кВт⋅год</t>
  </si>
  <si>
    <t>комп.</t>
  </si>
  <si>
    <t>наб.</t>
  </si>
  <si>
    <t>од.</t>
  </si>
  <si>
    <t>пог.м.</t>
  </si>
  <si>
    <t>роб.</t>
  </si>
  <si>
    <t>т.м.куб</t>
  </si>
  <si>
    <t>упак.</t>
  </si>
  <si>
    <t>флак.</t>
  </si>
  <si>
    <t>звіт про укладений договір</t>
  </si>
  <si>
    <t>переговорна процедура скорочена</t>
  </si>
  <si>
    <t>конкурентний діалог</t>
  </si>
  <si>
    <t>конкурентний діалог з публікацією англ. мовою</t>
  </si>
  <si>
    <t>Орієнтовний початок проведення процедури закупівлі</t>
  </si>
  <si>
    <t>Конкретна Назва предмета закупівлі</t>
  </si>
  <si>
    <t>Тип процедури закупівлі</t>
  </si>
  <si>
    <t>Класифікатор  ДК 021:2015</t>
  </si>
  <si>
    <t>ЗАТВЕРДЖЕНО</t>
  </si>
  <si>
    <t>Наказ Міністерства</t>
  </si>
  <si>
    <t>економічного розвитку</t>
  </si>
  <si>
    <t>і торгівлі України</t>
  </si>
  <si>
    <t>15.09.2014 № 1106</t>
  </si>
  <si>
    <t xml:space="preserve">РІЧНИЙ ПЛАН ЗАКУПІВЕЛЬ </t>
  </si>
  <si>
    <t xml:space="preserve">Комунальне підприємство "Адміністративно-технічне управління" </t>
  </si>
  <si>
    <t>ЄДРПОУ  13804591</t>
  </si>
  <si>
    <t>Всього</t>
  </si>
  <si>
    <t xml:space="preserve">Голова комітету з конкурсних торгів  </t>
  </si>
  <si>
    <t>_______________________ Сеньків Н.М.</t>
  </si>
  <si>
    <t xml:space="preserve">Секретар комітету з конкурсних торгів  </t>
  </si>
  <si>
    <t>_______________________ Малець Н.М.</t>
  </si>
  <si>
    <t xml:space="preserve">М.П. </t>
  </si>
  <si>
    <t>Послуги з демонтажу рекламних конструкцій та малих архітектурних форм (вивісок)</t>
  </si>
  <si>
    <t>98391000-0</t>
  </si>
  <si>
    <t>Послуги виведення з експлуатації</t>
  </si>
  <si>
    <t>Будівельні матеріали</t>
  </si>
  <si>
    <t>44111000-1</t>
  </si>
  <si>
    <t>Бутильована питна вода</t>
  </si>
  <si>
    <t>41110000-3</t>
  </si>
  <si>
    <t>Питна вода</t>
  </si>
  <si>
    <t>Друкарські та супутні послуги</t>
  </si>
  <si>
    <t>79800000-2</t>
  </si>
  <si>
    <t>Канцелярські товари</t>
  </si>
  <si>
    <t>30192700-8</t>
  </si>
  <si>
    <t>Комп’ютерне обладнання та приладдя</t>
  </si>
  <si>
    <t>30200000-1</t>
  </si>
  <si>
    <t>Конверти</t>
  </si>
  <si>
    <t>30199230-1</t>
  </si>
  <si>
    <t>Послуги з ремонту і технічного обслуговування автомобілів</t>
  </si>
  <si>
    <t>50112000-3</t>
  </si>
  <si>
    <t>Послуги телефонного зв’язку та передачі даних</t>
  </si>
  <si>
    <t>64210000-1</t>
  </si>
  <si>
    <t>Реактиви хімічні лабораторні</t>
  </si>
  <si>
    <t>Основні органічні хімічні речовини</t>
  </si>
  <si>
    <t>24320000-3</t>
  </si>
  <si>
    <t>Бензин А-95, бензин А-92, Паливо</t>
  </si>
  <si>
    <t>Паливо</t>
  </si>
  <si>
    <t>09100000-0</t>
  </si>
  <si>
    <t>Марки</t>
  </si>
  <si>
    <t>22410000-7</t>
  </si>
  <si>
    <t>Обслуговування комп'юторизованої системи документообігу</t>
  </si>
  <si>
    <t>Управлінські послуги, пов’язані з комп’ютерними технологіями</t>
  </si>
  <si>
    <t>72510000-3</t>
  </si>
  <si>
    <t>Папір для друку</t>
  </si>
  <si>
    <t>30197630-1</t>
  </si>
  <si>
    <t>Місячні проїзні квитки для проїзду у міському пасажирському транспорті</t>
  </si>
  <si>
    <t>30160000-8</t>
  </si>
  <si>
    <t>Магнітні картки</t>
  </si>
  <si>
    <t>Прокат вантажних транспортних засобів із водієм для перевезення товарів</t>
  </si>
  <si>
    <t>60180000-3</t>
  </si>
  <si>
    <t>Послуги з демонтажу відкритих літніх майданчиків</t>
  </si>
  <si>
    <t>71410000-5</t>
  </si>
  <si>
    <t>Послуги у сфері містобудування</t>
  </si>
  <si>
    <t>на 2018 рік ( доповнений)</t>
  </si>
  <si>
    <t>Метрологічна повірка та атестація засобів вимірювальної техніки</t>
  </si>
  <si>
    <t>50410000-2</t>
  </si>
  <si>
    <t> Послуги з ремонту і технічного обслуговування вимірювальних, випробувальних і контрольних приладів</t>
  </si>
  <si>
    <t>Пакети програмного забезпечення для роботи з електронною поштою</t>
  </si>
  <si>
    <t>48223000-7</t>
  </si>
  <si>
    <t>Нотаріальні послуги</t>
  </si>
  <si>
    <t>79130000-4</t>
  </si>
  <si>
    <t>Юридичні послуги, пов’язані з оформленням і засвідченням документів</t>
  </si>
  <si>
    <t>Страхові послуги</t>
  </si>
  <si>
    <t>66510000-8</t>
  </si>
  <si>
    <t>Абоненська скринька</t>
  </si>
  <si>
    <t>Оренда поштових скриньок</t>
  </si>
  <si>
    <t>64115000-5</t>
  </si>
  <si>
    <t>Пральна машина промислова на 25 кг</t>
  </si>
  <si>
    <t>39713200-5</t>
  </si>
  <si>
    <t>Пральні та сушильні машини</t>
  </si>
  <si>
    <t>Рішення Виконавчого комітету Львівської міської ради №1194 від 29.12.2017р.</t>
  </si>
  <si>
    <t>Телевізор кольоровий 2 шт</t>
  </si>
  <si>
    <t>Рішення Виконавчого комітету Львівської міської ради № 30 від 12.01.2018р.</t>
  </si>
  <si>
    <t>32324100-1</t>
  </si>
  <si>
    <t>Кольорові телевізори</t>
  </si>
  <si>
    <t>Затверджений рішенням комітету конкурсних торгів від  18.01.2018 р. № ____</t>
  </si>
  <si>
    <t>Доменне ім'я</t>
  </si>
  <si>
    <t>72417000-6</t>
  </si>
  <si>
    <t>Імена доменів</t>
  </si>
  <si>
    <t>Затверджений рішенням комітету конкурсних торгів від  19.01.2018 р. № ____</t>
  </si>
  <si>
    <t>Затверджений рішенням комітету конкурсних торгів від  25.01.2018 р. № ____</t>
  </si>
  <si>
    <t>Затверджений рішенням комітету конкурсних торгів від  09.02.2018 р. № ____</t>
  </si>
  <si>
    <t>Пральна машина промислова</t>
  </si>
  <si>
    <t>Меблі офісні</t>
  </si>
  <si>
    <t>39130000-2</t>
  </si>
  <si>
    <t>Офісні меблі</t>
  </si>
  <si>
    <t>38651000-3</t>
  </si>
  <si>
    <t>Фотоапарати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</si>
</sst>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yyyy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2" borderId="0" xfId="0" applyFont="1" applyFill="1"/>
    <xf numFmtId="0" fontId="4" fillId="0" borderId="0" xfId="0" applyFont="1"/>
    <xf numFmtId="164" fontId="4" fillId="0" borderId="0" xfId="0" applyNumberFormat="1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/>
    <xf numFmtId="4" fontId="6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0" xfId="0" applyFont="1"/>
    <xf numFmtId="4" fontId="4" fillId="0" borderId="1" xfId="0" applyNumberFormat="1" applyFont="1" applyBorder="1" applyAlignment="1">
      <alignment horizontal="right"/>
    </xf>
    <xf numFmtId="164" fontId="4" fillId="0" borderId="1" xfId="0" applyNumberFormat="1" applyFont="1" applyBorder="1"/>
    <xf numFmtId="49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Звичайни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38" zoomScale="85" zoomScaleNormal="85" workbookViewId="0">
      <selection activeCell="B41" sqref="B41"/>
    </sheetView>
  </sheetViews>
  <sheetFormatPr defaultRowHeight="15.75" x14ac:dyDescent="0.25"/>
  <cols>
    <col min="1" max="1" width="37.42578125" style="3" bestFit="1" customWidth="1"/>
    <col min="2" max="2" width="20.7109375" style="3" customWidth="1"/>
    <col min="3" max="3" width="15.5703125" style="5" customWidth="1"/>
    <col min="4" max="4" width="21.42578125" style="3" customWidth="1"/>
    <col min="5" max="5" width="5.85546875" style="3" bestFit="1" customWidth="1"/>
    <col min="6" max="6" width="18.140625" style="3" customWidth="1"/>
    <col min="7" max="7" width="24.140625" style="4" customWidth="1"/>
    <col min="8" max="8" width="13.42578125" style="3" customWidth="1"/>
    <col min="9" max="9" width="24" style="3" customWidth="1"/>
    <col min="10" max="16384" width="9.140625" style="3"/>
  </cols>
  <sheetData>
    <row r="1" spans="1:9" x14ac:dyDescent="0.25">
      <c r="H1" s="14" t="s">
        <v>52</v>
      </c>
    </row>
    <row r="2" spans="1:9" x14ac:dyDescent="0.25">
      <c r="H2" s="14" t="s">
        <v>53</v>
      </c>
    </row>
    <row r="3" spans="1:9" x14ac:dyDescent="0.25">
      <c r="H3" s="14" t="s">
        <v>54</v>
      </c>
    </row>
    <row r="4" spans="1:9" x14ac:dyDescent="0.25">
      <c r="H4" s="14" t="s">
        <v>55</v>
      </c>
    </row>
    <row r="5" spans="1:9" x14ac:dyDescent="0.25">
      <c r="H5" s="14" t="s">
        <v>56</v>
      </c>
    </row>
    <row r="6" spans="1:9" x14ac:dyDescent="0.25">
      <c r="A6" s="23" t="s">
        <v>57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4" t="s">
        <v>107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58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6" t="s">
        <v>59</v>
      </c>
      <c r="B9" s="26"/>
      <c r="C9" s="26"/>
      <c r="D9" s="26"/>
      <c r="E9" s="26"/>
      <c r="F9" s="26"/>
      <c r="G9" s="26"/>
      <c r="H9" s="26"/>
      <c r="I9" s="26"/>
    </row>
    <row r="11" spans="1:9" ht="60" x14ac:dyDescent="0.25">
      <c r="A11" s="22" t="s">
        <v>49</v>
      </c>
      <c r="B11" s="22" t="s">
        <v>13</v>
      </c>
      <c r="C11" s="10" t="s">
        <v>0</v>
      </c>
      <c r="D11" s="22" t="s">
        <v>1</v>
      </c>
      <c r="E11" s="22" t="s">
        <v>2</v>
      </c>
      <c r="F11" s="22" t="s">
        <v>50</v>
      </c>
      <c r="G11" s="11" t="s">
        <v>48</v>
      </c>
      <c r="H11" s="27" t="s">
        <v>51</v>
      </c>
      <c r="I11" s="27"/>
    </row>
    <row r="12" spans="1:9" ht="47.25" x14ac:dyDescent="0.25">
      <c r="A12" s="7" t="s">
        <v>66</v>
      </c>
      <c r="B12" s="1" t="s">
        <v>4</v>
      </c>
      <c r="C12" s="6">
        <v>2982000</v>
      </c>
      <c r="D12" s="13"/>
      <c r="E12" s="1">
        <v>2018</v>
      </c>
      <c r="F12" s="1" t="s">
        <v>30</v>
      </c>
      <c r="G12" s="8">
        <v>43070</v>
      </c>
      <c r="H12" s="12" t="s">
        <v>67</v>
      </c>
      <c r="I12" s="7" t="s">
        <v>68</v>
      </c>
    </row>
    <row r="13" spans="1:9" ht="47.25" x14ac:dyDescent="0.25">
      <c r="A13" s="7" t="s">
        <v>69</v>
      </c>
      <c r="B13" s="1" t="s">
        <v>4</v>
      </c>
      <c r="C13" s="6">
        <v>49000</v>
      </c>
      <c r="D13" s="13"/>
      <c r="E13" s="1">
        <v>2018</v>
      </c>
      <c r="F13" s="1" t="s">
        <v>33</v>
      </c>
      <c r="G13" s="8">
        <v>43101</v>
      </c>
      <c r="H13" s="12" t="s">
        <v>70</v>
      </c>
      <c r="I13" s="7" t="s">
        <v>69</v>
      </c>
    </row>
    <row r="14" spans="1:9" ht="47.25" x14ac:dyDescent="0.25">
      <c r="A14" s="7" t="s">
        <v>71</v>
      </c>
      <c r="B14" s="1" t="s">
        <v>4</v>
      </c>
      <c r="C14" s="6">
        <v>25000</v>
      </c>
      <c r="D14" s="13"/>
      <c r="E14" s="1">
        <v>2018</v>
      </c>
      <c r="F14" s="1" t="s">
        <v>33</v>
      </c>
      <c r="G14" s="8">
        <v>43101</v>
      </c>
      <c r="H14" s="12" t="s">
        <v>72</v>
      </c>
      <c r="I14" s="7" t="s">
        <v>73</v>
      </c>
    </row>
    <row r="15" spans="1:9" ht="47.25" x14ac:dyDescent="0.25">
      <c r="A15" s="7" t="s">
        <v>74</v>
      </c>
      <c r="B15" s="1" t="s">
        <v>4</v>
      </c>
      <c r="C15" s="6">
        <v>48000</v>
      </c>
      <c r="D15" s="13"/>
      <c r="E15" s="1">
        <v>2018</v>
      </c>
      <c r="F15" s="1" t="s">
        <v>33</v>
      </c>
      <c r="G15" s="8">
        <v>43101</v>
      </c>
      <c r="H15" s="12" t="s">
        <v>75</v>
      </c>
      <c r="I15" s="7" t="s">
        <v>74</v>
      </c>
    </row>
    <row r="16" spans="1:9" ht="47.25" x14ac:dyDescent="0.25">
      <c r="A16" s="7" t="s">
        <v>76</v>
      </c>
      <c r="B16" s="1" t="s">
        <v>4</v>
      </c>
      <c r="C16" s="6">
        <v>49000</v>
      </c>
      <c r="D16" s="13"/>
      <c r="E16" s="1">
        <v>2018</v>
      </c>
      <c r="F16" s="1" t="s">
        <v>33</v>
      </c>
      <c r="G16" s="8">
        <v>43101</v>
      </c>
      <c r="H16" s="12" t="s">
        <v>77</v>
      </c>
      <c r="I16" s="7" t="s">
        <v>76</v>
      </c>
    </row>
    <row r="17" spans="1:9" ht="47.25" x14ac:dyDescent="0.25">
      <c r="A17" s="7" t="s">
        <v>78</v>
      </c>
      <c r="B17" s="1" t="s">
        <v>4</v>
      </c>
      <c r="C17" s="6">
        <v>49000</v>
      </c>
      <c r="D17" s="13"/>
      <c r="E17" s="1">
        <v>2018</v>
      </c>
      <c r="F17" s="1" t="s">
        <v>33</v>
      </c>
      <c r="G17" s="8">
        <v>43101</v>
      </c>
      <c r="H17" s="12" t="s">
        <v>79</v>
      </c>
      <c r="I17" s="7" t="s">
        <v>78</v>
      </c>
    </row>
    <row r="18" spans="1:9" ht="47.25" x14ac:dyDescent="0.25">
      <c r="A18" s="7" t="s">
        <v>80</v>
      </c>
      <c r="B18" s="1" t="s">
        <v>4</v>
      </c>
      <c r="C18" s="6">
        <v>49000</v>
      </c>
      <c r="D18" s="13"/>
      <c r="E18" s="1">
        <v>2018</v>
      </c>
      <c r="F18" s="1" t="s">
        <v>33</v>
      </c>
      <c r="G18" s="8">
        <v>43101</v>
      </c>
      <c r="H18" s="12" t="s">
        <v>81</v>
      </c>
      <c r="I18" s="7" t="s">
        <v>80</v>
      </c>
    </row>
    <row r="19" spans="1:9" ht="47.25" x14ac:dyDescent="0.25">
      <c r="A19" s="7" t="s">
        <v>92</v>
      </c>
      <c r="B19" s="1" t="s">
        <v>4</v>
      </c>
      <c r="C19" s="6">
        <v>49000</v>
      </c>
      <c r="D19" s="13"/>
      <c r="E19" s="1">
        <v>2018</v>
      </c>
      <c r="F19" s="1" t="s">
        <v>33</v>
      </c>
      <c r="G19" s="8">
        <v>42736</v>
      </c>
      <c r="H19" s="12" t="s">
        <v>93</v>
      </c>
      <c r="I19" s="7" t="s">
        <v>92</v>
      </c>
    </row>
    <row r="20" spans="1:9" ht="63" x14ac:dyDescent="0.25">
      <c r="A20" s="7" t="s">
        <v>82</v>
      </c>
      <c r="B20" s="1" t="s">
        <v>4</v>
      </c>
      <c r="C20" s="6">
        <v>49000</v>
      </c>
      <c r="D20" s="13"/>
      <c r="E20" s="1">
        <v>2018</v>
      </c>
      <c r="F20" s="1" t="s">
        <v>33</v>
      </c>
      <c r="G20" s="8">
        <v>43101</v>
      </c>
      <c r="H20" s="12" t="s">
        <v>83</v>
      </c>
      <c r="I20" s="7" t="s">
        <v>82</v>
      </c>
    </row>
    <row r="21" spans="1:9" ht="47.25" x14ac:dyDescent="0.25">
      <c r="A21" s="7" t="s">
        <v>84</v>
      </c>
      <c r="B21" s="1" t="s">
        <v>4</v>
      </c>
      <c r="C21" s="6">
        <v>48500</v>
      </c>
      <c r="D21" s="13"/>
      <c r="E21" s="1">
        <v>2018</v>
      </c>
      <c r="F21" s="1" t="s">
        <v>33</v>
      </c>
      <c r="G21" s="8">
        <v>43101</v>
      </c>
      <c r="H21" s="12" t="s">
        <v>85</v>
      </c>
      <c r="I21" s="7" t="s">
        <v>84</v>
      </c>
    </row>
    <row r="22" spans="1:9" ht="47.25" x14ac:dyDescent="0.25">
      <c r="A22" s="7" t="s">
        <v>86</v>
      </c>
      <c r="B22" s="1" t="s">
        <v>4</v>
      </c>
      <c r="C22" s="6">
        <v>40000</v>
      </c>
      <c r="D22" s="13"/>
      <c r="E22" s="1">
        <v>2018</v>
      </c>
      <c r="F22" s="1" t="s">
        <v>33</v>
      </c>
      <c r="G22" s="8">
        <v>43101</v>
      </c>
      <c r="H22" s="12" t="s">
        <v>88</v>
      </c>
      <c r="I22" s="7" t="s">
        <v>87</v>
      </c>
    </row>
    <row r="23" spans="1:9" ht="47.25" x14ac:dyDescent="0.25">
      <c r="A23" s="7" t="s">
        <v>89</v>
      </c>
      <c r="B23" s="1" t="s">
        <v>4</v>
      </c>
      <c r="C23" s="6">
        <v>49000</v>
      </c>
      <c r="D23" s="13"/>
      <c r="E23" s="1">
        <v>2018</v>
      </c>
      <c r="F23" s="1" t="s">
        <v>33</v>
      </c>
      <c r="G23" s="8">
        <v>43101</v>
      </c>
      <c r="H23" s="12" t="s">
        <v>91</v>
      </c>
      <c r="I23" s="7" t="s">
        <v>90</v>
      </c>
    </row>
    <row r="24" spans="1:9" ht="63" x14ac:dyDescent="0.25">
      <c r="A24" s="7" t="s">
        <v>94</v>
      </c>
      <c r="B24" s="1" t="s">
        <v>4</v>
      </c>
      <c r="C24" s="6">
        <v>10000</v>
      </c>
      <c r="D24" s="13"/>
      <c r="E24" s="1">
        <v>2018</v>
      </c>
      <c r="F24" s="1" t="s">
        <v>33</v>
      </c>
      <c r="G24" s="8">
        <v>43101</v>
      </c>
      <c r="H24" s="12" t="s">
        <v>96</v>
      </c>
      <c r="I24" s="7" t="s">
        <v>95</v>
      </c>
    </row>
    <row r="25" spans="1:9" ht="47.25" x14ac:dyDescent="0.25">
      <c r="A25" s="7" t="s">
        <v>97</v>
      </c>
      <c r="B25" s="1" t="s">
        <v>4</v>
      </c>
      <c r="C25" s="6">
        <v>48000</v>
      </c>
      <c r="D25" s="13"/>
      <c r="E25" s="1">
        <v>2018</v>
      </c>
      <c r="F25" s="1" t="s">
        <v>33</v>
      </c>
      <c r="G25" s="8">
        <v>43101</v>
      </c>
      <c r="H25" s="12" t="s">
        <v>98</v>
      </c>
      <c r="I25" s="7" t="s">
        <v>97</v>
      </c>
    </row>
    <row r="26" spans="1:9" ht="47.25" x14ac:dyDescent="0.25">
      <c r="A26" s="7" t="s">
        <v>66</v>
      </c>
      <c r="B26" s="1" t="s">
        <v>4</v>
      </c>
      <c r="C26" s="6">
        <v>48000</v>
      </c>
      <c r="D26" s="13"/>
      <c r="E26" s="1">
        <v>2018</v>
      </c>
      <c r="F26" s="1" t="s">
        <v>33</v>
      </c>
      <c r="G26" s="8">
        <v>43101</v>
      </c>
      <c r="H26" s="12" t="s">
        <v>67</v>
      </c>
      <c r="I26" s="7" t="s">
        <v>68</v>
      </c>
    </row>
    <row r="27" spans="1:9" ht="47.25" x14ac:dyDescent="0.25">
      <c r="A27" s="7" t="s">
        <v>99</v>
      </c>
      <c r="B27" s="1" t="s">
        <v>4</v>
      </c>
      <c r="C27" s="6">
        <v>49000</v>
      </c>
      <c r="D27" s="13"/>
      <c r="E27" s="1">
        <v>2018</v>
      </c>
      <c r="F27" s="1" t="s">
        <v>33</v>
      </c>
      <c r="G27" s="8">
        <v>43101</v>
      </c>
      <c r="H27" s="12" t="s">
        <v>100</v>
      </c>
      <c r="I27" s="12" t="s">
        <v>101</v>
      </c>
    </row>
    <row r="28" spans="1:9" ht="63" x14ac:dyDescent="0.25">
      <c r="A28" s="7" t="s">
        <v>102</v>
      </c>
      <c r="B28" s="1" t="s">
        <v>4</v>
      </c>
      <c r="C28" s="6">
        <v>49000</v>
      </c>
      <c r="D28" s="13"/>
      <c r="E28" s="1">
        <v>2018</v>
      </c>
      <c r="F28" s="1" t="s">
        <v>33</v>
      </c>
      <c r="G28" s="8">
        <v>43101</v>
      </c>
      <c r="H28" s="12" t="s">
        <v>103</v>
      </c>
      <c r="I28" s="12" t="s">
        <v>102</v>
      </c>
    </row>
    <row r="29" spans="1:9" ht="47.25" x14ac:dyDescent="0.25">
      <c r="A29" s="7" t="s">
        <v>104</v>
      </c>
      <c r="B29" s="1" t="s">
        <v>4</v>
      </c>
      <c r="C29" s="6">
        <v>150000</v>
      </c>
      <c r="D29" s="13"/>
      <c r="E29" s="1">
        <v>2018</v>
      </c>
      <c r="F29" s="1" t="s">
        <v>44</v>
      </c>
      <c r="G29" s="8">
        <v>43101</v>
      </c>
      <c r="H29" s="12" t="s">
        <v>105</v>
      </c>
      <c r="I29" s="12" t="s">
        <v>106</v>
      </c>
    </row>
    <row r="30" spans="1:9" ht="94.5" x14ac:dyDescent="0.25">
      <c r="A30" s="7" t="s">
        <v>108</v>
      </c>
      <c r="B30" s="1" t="s">
        <v>4</v>
      </c>
      <c r="C30" s="6">
        <v>49000</v>
      </c>
      <c r="D30" s="13"/>
      <c r="E30" s="1">
        <v>2018</v>
      </c>
      <c r="F30" s="1" t="s">
        <v>33</v>
      </c>
      <c r="G30" s="8">
        <v>43101</v>
      </c>
      <c r="H30" s="12" t="s">
        <v>109</v>
      </c>
      <c r="I30" s="12" t="s">
        <v>110</v>
      </c>
    </row>
    <row r="31" spans="1:9" ht="63" x14ac:dyDescent="0.25">
      <c r="A31" s="7" t="s">
        <v>111</v>
      </c>
      <c r="B31" s="1" t="s">
        <v>4</v>
      </c>
      <c r="C31" s="6">
        <v>28000</v>
      </c>
      <c r="D31" s="13"/>
      <c r="E31" s="1">
        <v>2018</v>
      </c>
      <c r="F31" s="1" t="s">
        <v>33</v>
      </c>
      <c r="G31" s="8">
        <v>43101</v>
      </c>
      <c r="H31" s="12" t="s">
        <v>112</v>
      </c>
      <c r="I31" s="12" t="s">
        <v>111</v>
      </c>
    </row>
    <row r="32" spans="1:9" ht="78.75" x14ac:dyDescent="0.25">
      <c r="A32" s="7" t="s">
        <v>113</v>
      </c>
      <c r="B32" s="1" t="s">
        <v>4</v>
      </c>
      <c r="C32" s="6">
        <v>5000</v>
      </c>
      <c r="D32" s="13"/>
      <c r="E32" s="1">
        <v>2018</v>
      </c>
      <c r="F32" s="1" t="s">
        <v>33</v>
      </c>
      <c r="G32" s="8">
        <v>43101</v>
      </c>
      <c r="H32" s="12" t="s">
        <v>114</v>
      </c>
      <c r="I32" s="12" t="s">
        <v>115</v>
      </c>
    </row>
    <row r="33" spans="1:9" ht="47.25" x14ac:dyDescent="0.25">
      <c r="A33" s="7" t="s">
        <v>116</v>
      </c>
      <c r="B33" s="1" t="s">
        <v>4</v>
      </c>
      <c r="C33" s="6">
        <v>48000</v>
      </c>
      <c r="D33" s="13"/>
      <c r="E33" s="1">
        <v>2018</v>
      </c>
      <c r="F33" s="1" t="s">
        <v>33</v>
      </c>
      <c r="G33" s="8">
        <v>43101</v>
      </c>
      <c r="H33" s="12" t="s">
        <v>117</v>
      </c>
      <c r="I33" s="12" t="s">
        <v>116</v>
      </c>
    </row>
    <row r="34" spans="1:9" ht="47.25" x14ac:dyDescent="0.25">
      <c r="A34" s="7" t="s">
        <v>118</v>
      </c>
      <c r="B34" s="1" t="s">
        <v>4</v>
      </c>
      <c r="C34" s="6">
        <v>480</v>
      </c>
      <c r="D34" s="13"/>
      <c r="E34" s="1">
        <v>2018</v>
      </c>
      <c r="F34" s="1" t="s">
        <v>33</v>
      </c>
      <c r="G34" s="8">
        <v>43101</v>
      </c>
      <c r="H34" s="12" t="s">
        <v>120</v>
      </c>
      <c r="I34" s="12" t="s">
        <v>119</v>
      </c>
    </row>
    <row r="35" spans="1:9" ht="60" x14ac:dyDescent="0.25">
      <c r="A35" s="7" t="s">
        <v>125</v>
      </c>
      <c r="B35" s="1" t="s">
        <v>4</v>
      </c>
      <c r="C35" s="6">
        <v>40000</v>
      </c>
      <c r="D35" s="13" t="s">
        <v>126</v>
      </c>
      <c r="E35" s="1">
        <v>2018</v>
      </c>
      <c r="F35" s="1" t="s">
        <v>33</v>
      </c>
      <c r="G35" s="8">
        <v>43132</v>
      </c>
      <c r="H35" s="12" t="s">
        <v>127</v>
      </c>
      <c r="I35" s="12" t="s">
        <v>128</v>
      </c>
    </row>
    <row r="36" spans="1:9" ht="47.25" x14ac:dyDescent="0.25">
      <c r="A36" s="7" t="s">
        <v>130</v>
      </c>
      <c r="B36" s="1" t="s">
        <v>4</v>
      </c>
      <c r="C36" s="6">
        <v>180</v>
      </c>
      <c r="D36" s="13"/>
      <c r="E36" s="1">
        <v>2018</v>
      </c>
      <c r="F36" s="1" t="s">
        <v>33</v>
      </c>
      <c r="G36" s="8">
        <v>43101</v>
      </c>
      <c r="H36" s="12" t="s">
        <v>131</v>
      </c>
      <c r="I36" s="12" t="s">
        <v>132</v>
      </c>
    </row>
    <row r="37" spans="1:9" ht="47.25" x14ac:dyDescent="0.25">
      <c r="A37" s="7" t="s">
        <v>66</v>
      </c>
      <c r="B37" s="1" t="s">
        <v>4</v>
      </c>
      <c r="C37" s="6">
        <v>45200</v>
      </c>
      <c r="D37" s="13"/>
      <c r="E37" s="1">
        <v>2018</v>
      </c>
      <c r="F37" s="1" t="s">
        <v>44</v>
      </c>
      <c r="G37" s="8">
        <v>43101</v>
      </c>
      <c r="H37" s="12" t="s">
        <v>67</v>
      </c>
      <c r="I37" s="7" t="s">
        <v>68</v>
      </c>
    </row>
    <row r="38" spans="1:9" ht="63" x14ac:dyDescent="0.25">
      <c r="A38" s="7" t="s">
        <v>102</v>
      </c>
      <c r="B38" s="1" t="s">
        <v>4</v>
      </c>
      <c r="C38" s="6">
        <v>124690</v>
      </c>
      <c r="D38" s="13"/>
      <c r="E38" s="1">
        <v>2018</v>
      </c>
      <c r="F38" s="1" t="s">
        <v>44</v>
      </c>
      <c r="G38" s="8">
        <v>43101</v>
      </c>
      <c r="H38" s="12" t="s">
        <v>103</v>
      </c>
      <c r="I38" s="12" t="s">
        <v>102</v>
      </c>
    </row>
    <row r="39" spans="1:9" ht="47.25" x14ac:dyDescent="0.25">
      <c r="A39" s="7" t="s">
        <v>66</v>
      </c>
      <c r="B39" s="1" t="s">
        <v>4</v>
      </c>
      <c r="C39" s="6">
        <v>105000</v>
      </c>
      <c r="D39" s="13"/>
      <c r="E39" s="1">
        <v>2018</v>
      </c>
      <c r="F39" s="1" t="s">
        <v>44</v>
      </c>
      <c r="G39" s="8">
        <v>43101</v>
      </c>
      <c r="H39" s="12" t="s">
        <v>67</v>
      </c>
      <c r="I39" s="7" t="s">
        <v>68</v>
      </c>
    </row>
    <row r="40" spans="1:9" ht="63" x14ac:dyDescent="0.25">
      <c r="A40" s="7" t="s">
        <v>102</v>
      </c>
      <c r="B40" s="1" t="s">
        <v>4</v>
      </c>
      <c r="C40" s="6">
        <v>736000</v>
      </c>
      <c r="D40" s="13"/>
      <c r="E40" s="1">
        <v>2018</v>
      </c>
      <c r="F40" s="1" t="s">
        <v>30</v>
      </c>
      <c r="G40" s="8">
        <v>43133</v>
      </c>
      <c r="H40" s="12" t="s">
        <v>103</v>
      </c>
      <c r="I40" s="12" t="s">
        <v>102</v>
      </c>
    </row>
    <row r="41" spans="1:9" ht="60" x14ac:dyDescent="0.25">
      <c r="A41" s="7" t="s">
        <v>136</v>
      </c>
      <c r="B41" s="1" t="s">
        <v>4</v>
      </c>
      <c r="C41" s="6">
        <v>198900</v>
      </c>
      <c r="D41" s="13" t="s">
        <v>124</v>
      </c>
      <c r="E41" s="1">
        <v>2018</v>
      </c>
      <c r="F41" s="1" t="s">
        <v>44</v>
      </c>
      <c r="G41" s="8">
        <v>43132</v>
      </c>
      <c r="H41" s="12" t="s">
        <v>122</v>
      </c>
      <c r="I41" s="12" t="s">
        <v>123</v>
      </c>
    </row>
    <row r="42" spans="1:9" ht="47.25" x14ac:dyDescent="0.25">
      <c r="A42" s="7" t="s">
        <v>137</v>
      </c>
      <c r="B42" s="1" t="s">
        <v>4</v>
      </c>
      <c r="C42" s="6">
        <v>49000</v>
      </c>
      <c r="D42" s="13"/>
      <c r="E42" s="1">
        <v>2018</v>
      </c>
      <c r="F42" s="1" t="s">
        <v>33</v>
      </c>
      <c r="G42" s="8">
        <v>43132</v>
      </c>
      <c r="H42" s="12" t="s">
        <v>138</v>
      </c>
      <c r="I42" s="7" t="s">
        <v>139</v>
      </c>
    </row>
    <row r="43" spans="1:9" ht="47.25" x14ac:dyDescent="0.25">
      <c r="A43" s="7" t="s">
        <v>141</v>
      </c>
      <c r="B43" s="1" t="s">
        <v>4</v>
      </c>
      <c r="C43" s="6">
        <v>25000</v>
      </c>
      <c r="D43" s="13"/>
      <c r="E43" s="1">
        <v>2018</v>
      </c>
      <c r="F43" s="1" t="s">
        <v>33</v>
      </c>
      <c r="G43" s="8">
        <v>43132</v>
      </c>
      <c r="H43" s="12" t="s">
        <v>140</v>
      </c>
      <c r="I43" s="7" t="s">
        <v>141</v>
      </c>
    </row>
    <row r="44" spans="1:9" x14ac:dyDescent="0.25">
      <c r="A44" s="7"/>
      <c r="B44" s="1"/>
      <c r="C44" s="6"/>
      <c r="D44" s="13"/>
      <c r="E44" s="1"/>
      <c r="F44" s="1"/>
      <c r="G44" s="8"/>
      <c r="H44" s="12"/>
      <c r="I44" s="12"/>
    </row>
    <row r="45" spans="1:9" x14ac:dyDescent="0.25">
      <c r="A45" s="7" t="s">
        <v>60</v>
      </c>
      <c r="B45" s="9"/>
      <c r="C45" s="15">
        <f>SUM(C12:C43)</f>
        <v>5294950</v>
      </c>
      <c r="D45" s="9"/>
      <c r="E45" s="9"/>
      <c r="F45" s="9"/>
      <c r="G45" s="16"/>
      <c r="H45" s="9"/>
      <c r="I45" s="9"/>
    </row>
    <row r="46" spans="1:9" x14ac:dyDescent="0.25">
      <c r="A46" s="3" t="s">
        <v>135</v>
      </c>
    </row>
    <row r="48" spans="1:9" x14ac:dyDescent="0.25">
      <c r="A48" s="3" t="s">
        <v>61</v>
      </c>
      <c r="C48" s="17"/>
      <c r="D48" s="18" t="s">
        <v>62</v>
      </c>
    </row>
    <row r="50" spans="1:4" x14ac:dyDescent="0.25">
      <c r="C50" s="28" t="s">
        <v>65</v>
      </c>
      <c r="D50" s="28"/>
    </row>
    <row r="51" spans="1:4" x14ac:dyDescent="0.25">
      <c r="A51" s="3" t="s">
        <v>63</v>
      </c>
      <c r="C51" s="17"/>
      <c r="D51" s="18" t="s">
        <v>64</v>
      </c>
    </row>
  </sheetData>
  <autoFilter ref="A11:I39">
    <filterColumn colId="7" showButton="0"/>
  </autoFilter>
  <mergeCells count="6">
    <mergeCell ref="A6:I6"/>
    <mergeCell ref="A7:I7"/>
    <mergeCell ref="A8:I8"/>
    <mergeCell ref="A9:I9"/>
    <mergeCell ref="H11:I11"/>
    <mergeCell ref="C50:D50"/>
  </mergeCells>
  <dataValidations count="6">
    <dataValidation type="textLength" allowBlank="1" showInputMessage="1" showErrorMessage="1" promptTitle="обов'язкове" prompt="обов'язкове" sqref="A45:A1048576">
      <formula1>1</formula1>
      <formula2>200000</formula2>
    </dataValidation>
    <dataValidation type="date" showInputMessage="1" showErrorMessage="1" promptTitle="обов'язкове" prompt="обов'язкове" sqref="G1:G5 G10:G34 G35:G1048576">
      <formula1>1</formula1>
      <formula2>73051</formula2>
    </dataValidation>
    <dataValidation type="whole" allowBlank="1" showInputMessage="1" showErrorMessage="1" errorTitle="Рік" error="Рік - ціле число" sqref="E1:E5 E10:E34 E35:E1048576">
      <formula1>1900</formula1>
      <formula2>2300</formula2>
    </dataValidation>
    <dataValidation type="decimal" allowBlank="1" showInputMessage="1" showErrorMessage="1" errorTitle="Очікувана вартість" error="Очікувана вартість предмета закупівлі - тілько число" sqref="C1:C5 C51:C1048576 C10:C34 C35:C49">
      <formula1>0</formula1>
      <formula2>1E+32</formula2>
    </dataValidation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H12 H26 H37 H39 H42:H43"/>
    <dataValidation allowBlank="1" showInputMessage="1" showErrorMessage="1" promptTitle="обов'язкове" prompt="обов'язкове" sqref="H45:H1048576"/>
  </dataValidations>
  <pageMargins left="0.31496062992125984" right="0.11811023622047245" top="0.15748031496062992" bottom="0.15748031496062992" header="0.11811023622047245" footer="0.11811023622047245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менять!)'!$B$2:$B$11</xm:f>
          </x14:formula1>
          <xm:sqref>F12:F34 F35:F44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менять!)'!$B$2:$B$7</xm:f>
          </x14:formula1>
          <xm:sqref>F45:F1048576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>
          <x14:formula1>
            <xm:f>'Справочники (ничего не менять!)'!$A$2:$A$6</xm:f>
          </x14:formula1>
          <xm:sqref>B12:B34 B35:B44</xm:sqref>
        </x14:dataValidation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>
          <x14:formula1>
            <xm:f>'Справочники (ничего не менять!)'!$A$2:$A$6</xm:f>
          </x14:formula1>
          <xm:sqref>B45:B1048576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9"/>
  <sheetViews>
    <sheetView topLeftCell="A41" zoomScale="85" zoomScaleNormal="85" workbookViewId="0">
      <selection activeCell="F49" sqref="F49"/>
    </sheetView>
  </sheetViews>
  <sheetFormatPr defaultRowHeight="15.75" x14ac:dyDescent="0.25"/>
  <cols>
    <col min="1" max="1" width="37.42578125" style="3" bestFit="1" customWidth="1"/>
    <col min="2" max="2" width="20.7109375" style="3" customWidth="1"/>
    <col min="3" max="3" width="15.5703125" style="5" customWidth="1"/>
    <col min="4" max="4" width="21.42578125" style="3" customWidth="1"/>
    <col min="5" max="5" width="5.85546875" style="3" bestFit="1" customWidth="1"/>
    <col min="6" max="6" width="18.140625" style="3" customWidth="1"/>
    <col min="7" max="7" width="24.140625" style="4" customWidth="1"/>
    <col min="8" max="8" width="13.42578125" style="3" customWidth="1"/>
    <col min="9" max="9" width="24" style="3" customWidth="1"/>
    <col min="10" max="16384" width="9.140625" style="3"/>
  </cols>
  <sheetData>
    <row r="1" spans="1:9" x14ac:dyDescent="0.25">
      <c r="H1" s="14" t="s">
        <v>52</v>
      </c>
    </row>
    <row r="2" spans="1:9" x14ac:dyDescent="0.25">
      <c r="H2" s="14" t="s">
        <v>53</v>
      </c>
    </row>
    <row r="3" spans="1:9" x14ac:dyDescent="0.25">
      <c r="H3" s="14" t="s">
        <v>54</v>
      </c>
    </row>
    <row r="4" spans="1:9" x14ac:dyDescent="0.25">
      <c r="H4" s="14" t="s">
        <v>55</v>
      </c>
    </row>
    <row r="5" spans="1:9" x14ac:dyDescent="0.25">
      <c r="H5" s="14" t="s">
        <v>56</v>
      </c>
    </row>
    <row r="6" spans="1:9" x14ac:dyDescent="0.25">
      <c r="A6" s="23" t="s">
        <v>57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4" t="s">
        <v>107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58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6" t="s">
        <v>59</v>
      </c>
      <c r="B9" s="26"/>
      <c r="C9" s="26"/>
      <c r="D9" s="26"/>
      <c r="E9" s="26"/>
      <c r="F9" s="26"/>
      <c r="G9" s="26"/>
      <c r="H9" s="26"/>
      <c r="I9" s="26"/>
    </row>
    <row r="11" spans="1:9" ht="60" x14ac:dyDescent="0.25">
      <c r="A11" s="21" t="s">
        <v>49</v>
      </c>
      <c r="B11" s="21" t="s">
        <v>13</v>
      </c>
      <c r="C11" s="10" t="s">
        <v>0</v>
      </c>
      <c r="D11" s="21" t="s">
        <v>1</v>
      </c>
      <c r="E11" s="21" t="s">
        <v>2</v>
      </c>
      <c r="F11" s="21" t="s">
        <v>50</v>
      </c>
      <c r="G11" s="11" t="s">
        <v>48</v>
      </c>
      <c r="H11" s="27" t="s">
        <v>51</v>
      </c>
      <c r="I11" s="27"/>
    </row>
    <row r="12" spans="1:9" ht="47.25" x14ac:dyDescent="0.25">
      <c r="A12" s="7" t="s">
        <v>66</v>
      </c>
      <c r="B12" s="1" t="s">
        <v>4</v>
      </c>
      <c r="C12" s="6">
        <v>2982000</v>
      </c>
      <c r="D12" s="13"/>
      <c r="E12" s="1">
        <v>2018</v>
      </c>
      <c r="F12" s="1" t="s">
        <v>30</v>
      </c>
      <c r="G12" s="8">
        <v>43070</v>
      </c>
      <c r="H12" s="12" t="s">
        <v>67</v>
      </c>
      <c r="I12" s="7" t="s">
        <v>68</v>
      </c>
    </row>
    <row r="13" spans="1:9" ht="47.25" x14ac:dyDescent="0.25">
      <c r="A13" s="7" t="s">
        <v>69</v>
      </c>
      <c r="B13" s="1" t="s">
        <v>4</v>
      </c>
      <c r="C13" s="6">
        <v>49000</v>
      </c>
      <c r="D13" s="13"/>
      <c r="E13" s="1">
        <v>2018</v>
      </c>
      <c r="F13" s="1" t="s">
        <v>33</v>
      </c>
      <c r="G13" s="8">
        <v>43101</v>
      </c>
      <c r="H13" s="12" t="s">
        <v>70</v>
      </c>
      <c r="I13" s="7" t="s">
        <v>69</v>
      </c>
    </row>
    <row r="14" spans="1:9" ht="47.25" x14ac:dyDescent="0.25">
      <c r="A14" s="7" t="s">
        <v>71</v>
      </c>
      <c r="B14" s="1" t="s">
        <v>4</v>
      </c>
      <c r="C14" s="6">
        <v>25000</v>
      </c>
      <c r="D14" s="13"/>
      <c r="E14" s="1">
        <v>2018</v>
      </c>
      <c r="F14" s="1" t="s">
        <v>33</v>
      </c>
      <c r="G14" s="8">
        <v>43101</v>
      </c>
      <c r="H14" s="12" t="s">
        <v>72</v>
      </c>
      <c r="I14" s="7" t="s">
        <v>73</v>
      </c>
    </row>
    <row r="15" spans="1:9" ht="47.25" x14ac:dyDescent="0.25">
      <c r="A15" s="7" t="s">
        <v>74</v>
      </c>
      <c r="B15" s="1" t="s">
        <v>4</v>
      </c>
      <c r="C15" s="6">
        <v>48000</v>
      </c>
      <c r="D15" s="13"/>
      <c r="E15" s="1">
        <v>2018</v>
      </c>
      <c r="F15" s="1" t="s">
        <v>33</v>
      </c>
      <c r="G15" s="8">
        <v>43101</v>
      </c>
      <c r="H15" s="12" t="s">
        <v>75</v>
      </c>
      <c r="I15" s="7" t="s">
        <v>74</v>
      </c>
    </row>
    <row r="16" spans="1:9" ht="47.25" x14ac:dyDescent="0.25">
      <c r="A16" s="7" t="s">
        <v>76</v>
      </c>
      <c r="B16" s="1" t="s">
        <v>4</v>
      </c>
      <c r="C16" s="6">
        <v>49000</v>
      </c>
      <c r="D16" s="13"/>
      <c r="E16" s="1">
        <v>2018</v>
      </c>
      <c r="F16" s="1" t="s">
        <v>33</v>
      </c>
      <c r="G16" s="8">
        <v>43101</v>
      </c>
      <c r="H16" s="12" t="s">
        <v>77</v>
      </c>
      <c r="I16" s="7" t="s">
        <v>76</v>
      </c>
    </row>
    <row r="17" spans="1:9" ht="47.25" x14ac:dyDescent="0.25">
      <c r="A17" s="7" t="s">
        <v>78</v>
      </c>
      <c r="B17" s="1" t="s">
        <v>4</v>
      </c>
      <c r="C17" s="6">
        <v>49000</v>
      </c>
      <c r="D17" s="13"/>
      <c r="E17" s="1">
        <v>2018</v>
      </c>
      <c r="F17" s="1" t="s">
        <v>33</v>
      </c>
      <c r="G17" s="8">
        <v>43101</v>
      </c>
      <c r="H17" s="12" t="s">
        <v>79</v>
      </c>
      <c r="I17" s="7" t="s">
        <v>78</v>
      </c>
    </row>
    <row r="18" spans="1:9" ht="47.25" x14ac:dyDescent="0.25">
      <c r="A18" s="7" t="s">
        <v>80</v>
      </c>
      <c r="B18" s="1" t="s">
        <v>4</v>
      </c>
      <c r="C18" s="6">
        <v>49000</v>
      </c>
      <c r="D18" s="13"/>
      <c r="E18" s="1">
        <v>2018</v>
      </c>
      <c r="F18" s="1" t="s">
        <v>33</v>
      </c>
      <c r="G18" s="8">
        <v>43101</v>
      </c>
      <c r="H18" s="12" t="s">
        <v>81</v>
      </c>
      <c r="I18" s="7" t="s">
        <v>80</v>
      </c>
    </row>
    <row r="19" spans="1:9" ht="47.25" x14ac:dyDescent="0.25">
      <c r="A19" s="7" t="s">
        <v>92</v>
      </c>
      <c r="B19" s="1" t="s">
        <v>4</v>
      </c>
      <c r="C19" s="6">
        <v>49000</v>
      </c>
      <c r="D19" s="13"/>
      <c r="E19" s="1">
        <v>2018</v>
      </c>
      <c r="F19" s="1" t="s">
        <v>33</v>
      </c>
      <c r="G19" s="8">
        <v>42736</v>
      </c>
      <c r="H19" s="12" t="s">
        <v>93</v>
      </c>
      <c r="I19" s="7" t="s">
        <v>92</v>
      </c>
    </row>
    <row r="20" spans="1:9" ht="63" x14ac:dyDescent="0.25">
      <c r="A20" s="7" t="s">
        <v>82</v>
      </c>
      <c r="B20" s="1" t="s">
        <v>4</v>
      </c>
      <c r="C20" s="6">
        <v>49000</v>
      </c>
      <c r="D20" s="13"/>
      <c r="E20" s="1">
        <v>2018</v>
      </c>
      <c r="F20" s="1" t="s">
        <v>33</v>
      </c>
      <c r="G20" s="8">
        <v>43101</v>
      </c>
      <c r="H20" s="12" t="s">
        <v>83</v>
      </c>
      <c r="I20" s="7" t="s">
        <v>82</v>
      </c>
    </row>
    <row r="21" spans="1:9" ht="47.25" x14ac:dyDescent="0.25">
      <c r="A21" s="7" t="s">
        <v>84</v>
      </c>
      <c r="B21" s="1" t="s">
        <v>4</v>
      </c>
      <c r="C21" s="6">
        <v>48500</v>
      </c>
      <c r="D21" s="13"/>
      <c r="E21" s="1">
        <v>2018</v>
      </c>
      <c r="F21" s="1" t="s">
        <v>33</v>
      </c>
      <c r="G21" s="8">
        <v>43101</v>
      </c>
      <c r="H21" s="12" t="s">
        <v>85</v>
      </c>
      <c r="I21" s="7" t="s">
        <v>84</v>
      </c>
    </row>
    <row r="22" spans="1:9" ht="47.25" x14ac:dyDescent="0.25">
      <c r="A22" s="7" t="s">
        <v>86</v>
      </c>
      <c r="B22" s="1" t="s">
        <v>4</v>
      </c>
      <c r="C22" s="6">
        <v>40000</v>
      </c>
      <c r="D22" s="13"/>
      <c r="E22" s="1">
        <v>2018</v>
      </c>
      <c r="F22" s="1" t="s">
        <v>33</v>
      </c>
      <c r="G22" s="8">
        <v>43101</v>
      </c>
      <c r="H22" s="12" t="s">
        <v>88</v>
      </c>
      <c r="I22" s="7" t="s">
        <v>87</v>
      </c>
    </row>
    <row r="23" spans="1:9" ht="47.25" x14ac:dyDescent="0.25">
      <c r="A23" s="7" t="s">
        <v>89</v>
      </c>
      <c r="B23" s="1" t="s">
        <v>4</v>
      </c>
      <c r="C23" s="6">
        <v>49000</v>
      </c>
      <c r="D23" s="13"/>
      <c r="E23" s="1">
        <v>2018</v>
      </c>
      <c r="F23" s="1" t="s">
        <v>33</v>
      </c>
      <c r="G23" s="8">
        <v>43101</v>
      </c>
      <c r="H23" s="12" t="s">
        <v>91</v>
      </c>
      <c r="I23" s="7" t="s">
        <v>90</v>
      </c>
    </row>
    <row r="24" spans="1:9" ht="63" x14ac:dyDescent="0.25">
      <c r="A24" s="7" t="s">
        <v>94</v>
      </c>
      <c r="B24" s="1" t="s">
        <v>4</v>
      </c>
      <c r="C24" s="6">
        <v>10000</v>
      </c>
      <c r="D24" s="13"/>
      <c r="E24" s="1">
        <v>2018</v>
      </c>
      <c r="F24" s="1" t="s">
        <v>33</v>
      </c>
      <c r="G24" s="8">
        <v>43101</v>
      </c>
      <c r="H24" s="12" t="s">
        <v>96</v>
      </c>
      <c r="I24" s="7" t="s">
        <v>95</v>
      </c>
    </row>
    <row r="25" spans="1:9" ht="47.25" x14ac:dyDescent="0.25">
      <c r="A25" s="7" t="s">
        <v>97</v>
      </c>
      <c r="B25" s="1" t="s">
        <v>4</v>
      </c>
      <c r="C25" s="6">
        <v>48000</v>
      </c>
      <c r="D25" s="13"/>
      <c r="E25" s="1">
        <v>2018</v>
      </c>
      <c r="F25" s="1" t="s">
        <v>33</v>
      </c>
      <c r="G25" s="8">
        <v>43101</v>
      </c>
      <c r="H25" s="12" t="s">
        <v>98</v>
      </c>
      <c r="I25" s="7" t="s">
        <v>97</v>
      </c>
    </row>
    <row r="26" spans="1:9" ht="47.25" x14ac:dyDescent="0.25">
      <c r="A26" s="7" t="s">
        <v>66</v>
      </c>
      <c r="B26" s="1" t="s">
        <v>4</v>
      </c>
      <c r="C26" s="6">
        <v>48000</v>
      </c>
      <c r="D26" s="13"/>
      <c r="E26" s="1">
        <v>2018</v>
      </c>
      <c r="F26" s="1" t="s">
        <v>33</v>
      </c>
      <c r="G26" s="8">
        <v>43101</v>
      </c>
      <c r="H26" s="12" t="s">
        <v>67</v>
      </c>
      <c r="I26" s="7" t="s">
        <v>68</v>
      </c>
    </row>
    <row r="27" spans="1:9" ht="47.25" x14ac:dyDescent="0.25">
      <c r="A27" s="7" t="s">
        <v>99</v>
      </c>
      <c r="B27" s="1" t="s">
        <v>4</v>
      </c>
      <c r="C27" s="6">
        <v>49000</v>
      </c>
      <c r="D27" s="13"/>
      <c r="E27" s="1">
        <v>2018</v>
      </c>
      <c r="F27" s="1" t="s">
        <v>33</v>
      </c>
      <c r="G27" s="8">
        <v>43101</v>
      </c>
      <c r="H27" s="12" t="s">
        <v>100</v>
      </c>
      <c r="I27" s="12" t="s">
        <v>101</v>
      </c>
    </row>
    <row r="28" spans="1:9" ht="63" x14ac:dyDescent="0.25">
      <c r="A28" s="7" t="s">
        <v>102</v>
      </c>
      <c r="B28" s="1" t="s">
        <v>4</v>
      </c>
      <c r="C28" s="6">
        <v>49000</v>
      </c>
      <c r="D28" s="13"/>
      <c r="E28" s="1">
        <v>2018</v>
      </c>
      <c r="F28" s="1" t="s">
        <v>33</v>
      </c>
      <c r="G28" s="8">
        <v>43101</v>
      </c>
      <c r="H28" s="12" t="s">
        <v>103</v>
      </c>
      <c r="I28" s="12" t="s">
        <v>102</v>
      </c>
    </row>
    <row r="29" spans="1:9" ht="63" x14ac:dyDescent="0.25">
      <c r="A29" s="7" t="s">
        <v>102</v>
      </c>
      <c r="B29" s="1" t="s">
        <v>4</v>
      </c>
      <c r="C29" s="6">
        <v>600000</v>
      </c>
      <c r="D29" s="13"/>
      <c r="E29" s="1">
        <v>2018</v>
      </c>
      <c r="F29" s="1" t="s">
        <v>30</v>
      </c>
      <c r="G29" s="8">
        <v>43101</v>
      </c>
      <c r="H29" s="12" t="s">
        <v>103</v>
      </c>
      <c r="I29" s="12" t="s">
        <v>102</v>
      </c>
    </row>
    <row r="30" spans="1:9" ht="47.25" x14ac:dyDescent="0.25">
      <c r="A30" s="7" t="s">
        <v>104</v>
      </c>
      <c r="B30" s="1" t="s">
        <v>4</v>
      </c>
      <c r="C30" s="6">
        <v>150000</v>
      </c>
      <c r="D30" s="13"/>
      <c r="E30" s="1">
        <v>2018</v>
      </c>
      <c r="F30" s="1" t="s">
        <v>44</v>
      </c>
      <c r="G30" s="8">
        <v>43101</v>
      </c>
      <c r="H30" s="12" t="s">
        <v>105</v>
      </c>
      <c r="I30" s="12" t="s">
        <v>106</v>
      </c>
    </row>
    <row r="31" spans="1:9" ht="94.5" x14ac:dyDescent="0.25">
      <c r="A31" s="7" t="s">
        <v>108</v>
      </c>
      <c r="B31" s="1" t="s">
        <v>4</v>
      </c>
      <c r="C31" s="6">
        <v>49000</v>
      </c>
      <c r="D31" s="13"/>
      <c r="E31" s="1">
        <v>2018</v>
      </c>
      <c r="F31" s="1" t="s">
        <v>33</v>
      </c>
      <c r="G31" s="8">
        <v>43101</v>
      </c>
      <c r="H31" s="12" t="s">
        <v>109</v>
      </c>
      <c r="I31" s="12" t="s">
        <v>110</v>
      </c>
    </row>
    <row r="32" spans="1:9" ht="63" x14ac:dyDescent="0.25">
      <c r="A32" s="7" t="s">
        <v>111</v>
      </c>
      <c r="B32" s="1" t="s">
        <v>4</v>
      </c>
      <c r="C32" s="6">
        <v>28000</v>
      </c>
      <c r="D32" s="13"/>
      <c r="E32" s="1">
        <v>2018</v>
      </c>
      <c r="F32" s="1" t="s">
        <v>33</v>
      </c>
      <c r="G32" s="8">
        <v>43101</v>
      </c>
      <c r="H32" s="12" t="s">
        <v>112</v>
      </c>
      <c r="I32" s="12" t="s">
        <v>111</v>
      </c>
    </row>
    <row r="33" spans="1:9" ht="78.75" x14ac:dyDescent="0.25">
      <c r="A33" s="7" t="s">
        <v>113</v>
      </c>
      <c r="B33" s="1" t="s">
        <v>4</v>
      </c>
      <c r="C33" s="6">
        <v>5000</v>
      </c>
      <c r="D33" s="13"/>
      <c r="E33" s="1">
        <v>2018</v>
      </c>
      <c r="F33" s="1" t="s">
        <v>33</v>
      </c>
      <c r="G33" s="8">
        <v>43101</v>
      </c>
      <c r="H33" s="12" t="s">
        <v>114</v>
      </c>
      <c r="I33" s="12" t="s">
        <v>115</v>
      </c>
    </row>
    <row r="34" spans="1:9" ht="47.25" x14ac:dyDescent="0.25">
      <c r="A34" s="7" t="s">
        <v>116</v>
      </c>
      <c r="B34" s="1" t="s">
        <v>4</v>
      </c>
      <c r="C34" s="6">
        <v>48000</v>
      </c>
      <c r="D34" s="13"/>
      <c r="E34" s="1">
        <v>2018</v>
      </c>
      <c r="F34" s="1" t="s">
        <v>33</v>
      </c>
      <c r="G34" s="8">
        <v>43101</v>
      </c>
      <c r="H34" s="12" t="s">
        <v>117</v>
      </c>
      <c r="I34" s="12" t="s">
        <v>116</v>
      </c>
    </row>
    <row r="35" spans="1:9" ht="47.25" x14ac:dyDescent="0.25">
      <c r="A35" s="7" t="s">
        <v>118</v>
      </c>
      <c r="B35" s="1" t="s">
        <v>4</v>
      </c>
      <c r="C35" s="6">
        <v>480</v>
      </c>
      <c r="D35" s="13"/>
      <c r="E35" s="1">
        <v>2018</v>
      </c>
      <c r="F35" s="1" t="s">
        <v>33</v>
      </c>
      <c r="G35" s="8">
        <v>43101</v>
      </c>
      <c r="H35" s="12" t="s">
        <v>120</v>
      </c>
      <c r="I35" s="12" t="s">
        <v>119</v>
      </c>
    </row>
    <row r="36" spans="1:9" ht="60" x14ac:dyDescent="0.25">
      <c r="A36" s="7" t="s">
        <v>121</v>
      </c>
      <c r="B36" s="1" t="s">
        <v>4</v>
      </c>
      <c r="C36" s="6">
        <v>140000</v>
      </c>
      <c r="D36" s="13" t="s">
        <v>124</v>
      </c>
      <c r="E36" s="1">
        <v>2018</v>
      </c>
      <c r="F36" s="1" t="s">
        <v>44</v>
      </c>
      <c r="G36" s="8">
        <v>43101</v>
      </c>
      <c r="H36" s="12" t="s">
        <v>122</v>
      </c>
      <c r="I36" s="12" t="s">
        <v>123</v>
      </c>
    </row>
    <row r="37" spans="1:9" ht="60" x14ac:dyDescent="0.25">
      <c r="A37" s="7" t="s">
        <v>125</v>
      </c>
      <c r="B37" s="1" t="s">
        <v>4</v>
      </c>
      <c r="C37" s="6">
        <v>40000</v>
      </c>
      <c r="D37" s="13" t="s">
        <v>126</v>
      </c>
      <c r="E37" s="1">
        <v>2018</v>
      </c>
      <c r="F37" s="1" t="s">
        <v>33</v>
      </c>
      <c r="G37" s="8">
        <v>43132</v>
      </c>
      <c r="H37" s="12" t="s">
        <v>127</v>
      </c>
      <c r="I37" s="12" t="s">
        <v>128</v>
      </c>
    </row>
    <row r="38" spans="1:9" ht="47.25" x14ac:dyDescent="0.25">
      <c r="A38" s="7" t="s">
        <v>130</v>
      </c>
      <c r="B38" s="1" t="s">
        <v>4</v>
      </c>
      <c r="C38" s="6">
        <v>180</v>
      </c>
      <c r="D38" s="13"/>
      <c r="E38" s="1">
        <v>2018</v>
      </c>
      <c r="F38" s="1" t="s">
        <v>33</v>
      </c>
      <c r="G38" s="8">
        <v>43101</v>
      </c>
      <c r="H38" s="12" t="s">
        <v>131</v>
      </c>
      <c r="I38" s="12" t="s">
        <v>132</v>
      </c>
    </row>
    <row r="39" spans="1:9" ht="47.25" x14ac:dyDescent="0.25">
      <c r="A39" s="7" t="s">
        <v>66</v>
      </c>
      <c r="B39" s="1" t="s">
        <v>4</v>
      </c>
      <c r="C39" s="6">
        <v>45200</v>
      </c>
      <c r="D39" s="13"/>
      <c r="E39" s="1">
        <v>2018</v>
      </c>
      <c r="F39" s="1" t="s">
        <v>44</v>
      </c>
      <c r="G39" s="8">
        <v>43101</v>
      </c>
      <c r="H39" s="12" t="s">
        <v>67</v>
      </c>
      <c r="I39" s="7" t="s">
        <v>68</v>
      </c>
    </row>
    <row r="40" spans="1:9" ht="63" x14ac:dyDescent="0.25">
      <c r="A40" s="7" t="s">
        <v>102</v>
      </c>
      <c r="B40" s="1" t="s">
        <v>4</v>
      </c>
      <c r="C40" s="6">
        <v>124690</v>
      </c>
      <c r="D40" s="13"/>
      <c r="E40" s="1">
        <v>2018</v>
      </c>
      <c r="F40" s="1" t="s">
        <v>44</v>
      </c>
      <c r="G40" s="8">
        <v>43101</v>
      </c>
      <c r="H40" s="12" t="s">
        <v>103</v>
      </c>
      <c r="I40" s="12" t="s">
        <v>102</v>
      </c>
    </row>
    <row r="41" spans="1:9" ht="47.25" x14ac:dyDescent="0.25">
      <c r="A41" s="7" t="s">
        <v>66</v>
      </c>
      <c r="B41" s="1" t="s">
        <v>4</v>
      </c>
      <c r="C41" s="6">
        <v>105000</v>
      </c>
      <c r="D41" s="13"/>
      <c r="E41" s="1">
        <v>2018</v>
      </c>
      <c r="F41" s="1" t="s">
        <v>44</v>
      </c>
      <c r="G41" s="8">
        <v>43101</v>
      </c>
      <c r="H41" s="12" t="s">
        <v>67</v>
      </c>
      <c r="I41" s="7" t="s">
        <v>68</v>
      </c>
    </row>
    <row r="42" spans="1:9" x14ac:dyDescent="0.25">
      <c r="A42" s="7"/>
      <c r="B42" s="1"/>
      <c r="C42" s="6"/>
      <c r="D42" s="13"/>
      <c r="E42" s="1"/>
      <c r="F42" s="1"/>
      <c r="G42" s="8"/>
      <c r="H42" s="12"/>
      <c r="I42" s="12"/>
    </row>
    <row r="43" spans="1:9" x14ac:dyDescent="0.25">
      <c r="A43" s="7" t="s">
        <v>60</v>
      </c>
      <c r="B43" s="9"/>
      <c r="C43" s="15">
        <f>SUM(C12:C41)</f>
        <v>5026050</v>
      </c>
      <c r="D43" s="9"/>
      <c r="E43" s="9"/>
      <c r="F43" s="9"/>
      <c r="G43" s="16"/>
      <c r="H43" s="9"/>
      <c r="I43" s="9"/>
    </row>
    <row r="44" spans="1:9" x14ac:dyDescent="0.25">
      <c r="A44" s="3" t="s">
        <v>134</v>
      </c>
    </row>
    <row r="46" spans="1:9" x14ac:dyDescent="0.25">
      <c r="A46" s="3" t="s">
        <v>61</v>
      </c>
      <c r="C46" s="17"/>
      <c r="D46" s="18" t="s">
        <v>62</v>
      </c>
    </row>
    <row r="48" spans="1:9" x14ac:dyDescent="0.25">
      <c r="C48" s="28" t="s">
        <v>65</v>
      </c>
      <c r="D48" s="28"/>
    </row>
    <row r="49" spans="1:4" x14ac:dyDescent="0.25">
      <c r="A49" s="3" t="s">
        <v>63</v>
      </c>
      <c r="C49" s="17"/>
      <c r="D49" s="18" t="s">
        <v>64</v>
      </c>
    </row>
  </sheetData>
  <autoFilter ref="A11:I41">
    <filterColumn colId="7" showButton="0"/>
  </autoFilter>
  <mergeCells count="6">
    <mergeCell ref="C48:D48"/>
    <mergeCell ref="A6:I6"/>
    <mergeCell ref="A7:I7"/>
    <mergeCell ref="A8:I8"/>
    <mergeCell ref="A9:I9"/>
    <mergeCell ref="H11:I11"/>
  </mergeCells>
  <dataValidations count="6">
    <dataValidation allowBlank="1" showInputMessage="1" showErrorMessage="1" promptTitle="обов'язкове" prompt="обов'язкове" sqref="H43:H1048576"/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H12 H26 H39 H41"/>
    <dataValidation type="decimal" allowBlank="1" showInputMessage="1" showErrorMessage="1" errorTitle="Очікувана вартість" error="Очікувана вартість предмета закупівлі - тілько число" sqref="C1:C5 C49:C1048576 C10:C47">
      <formula1>0</formula1>
      <formula2>1E+32</formula2>
    </dataValidation>
    <dataValidation type="whole" allowBlank="1" showInputMessage="1" showErrorMessage="1" errorTitle="Рік" error="Рік - ціле число" sqref="E1:E5 E10:E1048576">
      <formula1>1900</formula1>
      <formula2>2300</formula2>
    </dataValidation>
    <dataValidation type="date" showInputMessage="1" showErrorMessage="1" promptTitle="обов'язкове" prompt="обов'язкове" sqref="G1:G5 G10:G1048576">
      <formula1>1</formula1>
      <formula2>73051</formula2>
    </dataValidation>
    <dataValidation type="textLength" allowBlank="1" showInputMessage="1" showErrorMessage="1" promptTitle="обов'язкове" prompt="обов'язкове" sqref="A43:A1048576">
      <formula1>1</formula1>
      <formula2>200000</formula2>
    </dataValidation>
  </dataValidations>
  <pageMargins left="0.31496062992125984" right="0.11811023622047245" top="0.15748031496062992" bottom="0.15748031496062992" header="0.11811023622047245" footer="0.11811023622047245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>
          <x14:formula1>
            <xm:f>'Справочники (ничего не менять!)'!$A$2:$A$6</xm:f>
          </x14:formula1>
          <xm:sqref>B43:B1048576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>
          <x14:formula1>
            <xm:f>'Справочники (ничего не менять!)'!$A$2:$A$6</xm:f>
          </x14:formula1>
          <xm:sqref>B12:B42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менять!)'!$B$2:$B$7</xm:f>
          </x14:formula1>
          <xm:sqref>F43:F1048576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менять!)'!$B$2:$B$11</xm:f>
          </x14:formula1>
          <xm:sqref>F12:F42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topLeftCell="A35" zoomScale="85" zoomScaleNormal="85" workbookViewId="0">
      <selection activeCell="A41" sqref="A41:XFD41"/>
    </sheetView>
  </sheetViews>
  <sheetFormatPr defaultRowHeight="15.75" x14ac:dyDescent="0.25"/>
  <cols>
    <col min="1" max="1" width="37.42578125" style="3" bestFit="1" customWidth="1"/>
    <col min="2" max="2" width="20.7109375" style="3" customWidth="1"/>
    <col min="3" max="3" width="15.5703125" style="5" customWidth="1"/>
    <col min="4" max="4" width="21.42578125" style="3" customWidth="1"/>
    <col min="5" max="5" width="5.85546875" style="3" bestFit="1" customWidth="1"/>
    <col min="6" max="6" width="18.140625" style="3" customWidth="1"/>
    <col min="7" max="7" width="24.140625" style="4" customWidth="1"/>
    <col min="8" max="8" width="13.42578125" style="3" customWidth="1"/>
    <col min="9" max="9" width="24" style="3" customWidth="1"/>
    <col min="10" max="16384" width="9.140625" style="3"/>
  </cols>
  <sheetData>
    <row r="1" spans="1:9" x14ac:dyDescent="0.25">
      <c r="H1" s="14" t="s">
        <v>52</v>
      </c>
    </row>
    <row r="2" spans="1:9" x14ac:dyDescent="0.25">
      <c r="H2" s="14" t="s">
        <v>53</v>
      </c>
    </row>
    <row r="3" spans="1:9" x14ac:dyDescent="0.25">
      <c r="H3" s="14" t="s">
        <v>54</v>
      </c>
    </row>
    <row r="4" spans="1:9" x14ac:dyDescent="0.25">
      <c r="H4" s="14" t="s">
        <v>55</v>
      </c>
    </row>
    <row r="5" spans="1:9" x14ac:dyDescent="0.25">
      <c r="H5" s="14" t="s">
        <v>56</v>
      </c>
    </row>
    <row r="6" spans="1:9" x14ac:dyDescent="0.25">
      <c r="A6" s="23" t="s">
        <v>57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4" t="s">
        <v>107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58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6" t="s">
        <v>59</v>
      </c>
      <c r="B9" s="26"/>
      <c r="C9" s="26"/>
      <c r="D9" s="26"/>
      <c r="E9" s="26"/>
      <c r="F9" s="26"/>
      <c r="G9" s="26"/>
      <c r="H9" s="26"/>
      <c r="I9" s="26"/>
    </row>
    <row r="11" spans="1:9" ht="60" x14ac:dyDescent="0.25">
      <c r="A11" s="20" t="s">
        <v>49</v>
      </c>
      <c r="B11" s="20" t="s">
        <v>13</v>
      </c>
      <c r="C11" s="10" t="s">
        <v>0</v>
      </c>
      <c r="D11" s="20" t="s">
        <v>1</v>
      </c>
      <c r="E11" s="20" t="s">
        <v>2</v>
      </c>
      <c r="F11" s="20" t="s">
        <v>50</v>
      </c>
      <c r="G11" s="11" t="s">
        <v>48</v>
      </c>
      <c r="H11" s="27" t="s">
        <v>51</v>
      </c>
      <c r="I11" s="27"/>
    </row>
    <row r="12" spans="1:9" ht="47.25" x14ac:dyDescent="0.25">
      <c r="A12" s="7" t="s">
        <v>66</v>
      </c>
      <c r="B12" s="1" t="s">
        <v>4</v>
      </c>
      <c r="C12" s="6">
        <v>2982000</v>
      </c>
      <c r="D12" s="13"/>
      <c r="E12" s="1">
        <v>2018</v>
      </c>
      <c r="F12" s="1" t="s">
        <v>30</v>
      </c>
      <c r="G12" s="8">
        <v>43070</v>
      </c>
      <c r="H12" s="12" t="s">
        <v>67</v>
      </c>
      <c r="I12" s="7" t="s">
        <v>68</v>
      </c>
    </row>
    <row r="13" spans="1:9" ht="47.25" x14ac:dyDescent="0.25">
      <c r="A13" s="7" t="s">
        <v>69</v>
      </c>
      <c r="B13" s="1" t="s">
        <v>4</v>
      </c>
      <c r="C13" s="6">
        <v>49000</v>
      </c>
      <c r="D13" s="13"/>
      <c r="E13" s="1">
        <v>2018</v>
      </c>
      <c r="F13" s="1" t="s">
        <v>33</v>
      </c>
      <c r="G13" s="8">
        <v>43101</v>
      </c>
      <c r="H13" s="12" t="s">
        <v>70</v>
      </c>
      <c r="I13" s="7" t="s">
        <v>69</v>
      </c>
    </row>
    <row r="14" spans="1:9" ht="47.25" x14ac:dyDescent="0.25">
      <c r="A14" s="7" t="s">
        <v>71</v>
      </c>
      <c r="B14" s="1" t="s">
        <v>4</v>
      </c>
      <c r="C14" s="6">
        <v>25000</v>
      </c>
      <c r="D14" s="13"/>
      <c r="E14" s="1">
        <v>2018</v>
      </c>
      <c r="F14" s="1" t="s">
        <v>33</v>
      </c>
      <c r="G14" s="8">
        <v>43101</v>
      </c>
      <c r="H14" s="12" t="s">
        <v>72</v>
      </c>
      <c r="I14" s="7" t="s">
        <v>73</v>
      </c>
    </row>
    <row r="15" spans="1:9" ht="47.25" x14ac:dyDescent="0.25">
      <c r="A15" s="7" t="s">
        <v>74</v>
      </c>
      <c r="B15" s="1" t="s">
        <v>4</v>
      </c>
      <c r="C15" s="6">
        <v>48000</v>
      </c>
      <c r="D15" s="13"/>
      <c r="E15" s="1">
        <v>2018</v>
      </c>
      <c r="F15" s="1" t="s">
        <v>33</v>
      </c>
      <c r="G15" s="8">
        <v>43101</v>
      </c>
      <c r="H15" s="12" t="s">
        <v>75</v>
      </c>
      <c r="I15" s="7" t="s">
        <v>74</v>
      </c>
    </row>
    <row r="16" spans="1:9" ht="47.25" x14ac:dyDescent="0.25">
      <c r="A16" s="7" t="s">
        <v>76</v>
      </c>
      <c r="B16" s="1" t="s">
        <v>4</v>
      </c>
      <c r="C16" s="6">
        <v>49000</v>
      </c>
      <c r="D16" s="13"/>
      <c r="E16" s="1">
        <v>2018</v>
      </c>
      <c r="F16" s="1" t="s">
        <v>33</v>
      </c>
      <c r="G16" s="8">
        <v>43101</v>
      </c>
      <c r="H16" s="12" t="s">
        <v>77</v>
      </c>
      <c r="I16" s="7" t="s">
        <v>76</v>
      </c>
    </row>
    <row r="17" spans="1:9" ht="47.25" x14ac:dyDescent="0.25">
      <c r="A17" s="7" t="s">
        <v>78</v>
      </c>
      <c r="B17" s="1" t="s">
        <v>4</v>
      </c>
      <c r="C17" s="6">
        <v>49000</v>
      </c>
      <c r="D17" s="13"/>
      <c r="E17" s="1">
        <v>2018</v>
      </c>
      <c r="F17" s="1" t="s">
        <v>33</v>
      </c>
      <c r="G17" s="8">
        <v>43101</v>
      </c>
      <c r="H17" s="12" t="s">
        <v>79</v>
      </c>
      <c r="I17" s="7" t="s">
        <v>78</v>
      </c>
    </row>
    <row r="18" spans="1:9" ht="47.25" x14ac:dyDescent="0.25">
      <c r="A18" s="7" t="s">
        <v>80</v>
      </c>
      <c r="B18" s="1" t="s">
        <v>4</v>
      </c>
      <c r="C18" s="6">
        <v>49000</v>
      </c>
      <c r="D18" s="13"/>
      <c r="E18" s="1">
        <v>2018</v>
      </c>
      <c r="F18" s="1" t="s">
        <v>33</v>
      </c>
      <c r="G18" s="8">
        <v>43101</v>
      </c>
      <c r="H18" s="12" t="s">
        <v>81</v>
      </c>
      <c r="I18" s="7" t="s">
        <v>80</v>
      </c>
    </row>
    <row r="19" spans="1:9" ht="47.25" x14ac:dyDescent="0.25">
      <c r="A19" s="7" t="s">
        <v>92</v>
      </c>
      <c r="B19" s="1" t="s">
        <v>4</v>
      </c>
      <c r="C19" s="6">
        <v>49000</v>
      </c>
      <c r="D19" s="13"/>
      <c r="E19" s="1">
        <v>2018</v>
      </c>
      <c r="F19" s="1" t="s">
        <v>33</v>
      </c>
      <c r="G19" s="8">
        <v>42736</v>
      </c>
      <c r="H19" s="12" t="s">
        <v>93</v>
      </c>
      <c r="I19" s="7" t="s">
        <v>92</v>
      </c>
    </row>
    <row r="20" spans="1:9" ht="63" x14ac:dyDescent="0.25">
      <c r="A20" s="7" t="s">
        <v>82</v>
      </c>
      <c r="B20" s="1" t="s">
        <v>4</v>
      </c>
      <c r="C20" s="6">
        <v>49000</v>
      </c>
      <c r="D20" s="13"/>
      <c r="E20" s="1">
        <v>2018</v>
      </c>
      <c r="F20" s="1" t="s">
        <v>33</v>
      </c>
      <c r="G20" s="8">
        <v>43101</v>
      </c>
      <c r="H20" s="12" t="s">
        <v>83</v>
      </c>
      <c r="I20" s="7" t="s">
        <v>82</v>
      </c>
    </row>
    <row r="21" spans="1:9" ht="47.25" x14ac:dyDescent="0.25">
      <c r="A21" s="7" t="s">
        <v>84</v>
      </c>
      <c r="B21" s="1" t="s">
        <v>4</v>
      </c>
      <c r="C21" s="6">
        <v>48500</v>
      </c>
      <c r="D21" s="13"/>
      <c r="E21" s="1">
        <v>2018</v>
      </c>
      <c r="F21" s="1" t="s">
        <v>33</v>
      </c>
      <c r="G21" s="8">
        <v>43101</v>
      </c>
      <c r="H21" s="12" t="s">
        <v>85</v>
      </c>
      <c r="I21" s="7" t="s">
        <v>84</v>
      </c>
    </row>
    <row r="22" spans="1:9" ht="47.25" x14ac:dyDescent="0.25">
      <c r="A22" s="7" t="s">
        <v>86</v>
      </c>
      <c r="B22" s="1" t="s">
        <v>4</v>
      </c>
      <c r="C22" s="6">
        <v>40000</v>
      </c>
      <c r="D22" s="13"/>
      <c r="E22" s="1">
        <v>2018</v>
      </c>
      <c r="F22" s="1" t="s">
        <v>33</v>
      </c>
      <c r="G22" s="8">
        <v>43101</v>
      </c>
      <c r="H22" s="12" t="s">
        <v>88</v>
      </c>
      <c r="I22" s="7" t="s">
        <v>87</v>
      </c>
    </row>
    <row r="23" spans="1:9" ht="47.25" x14ac:dyDescent="0.25">
      <c r="A23" s="7" t="s">
        <v>89</v>
      </c>
      <c r="B23" s="1" t="s">
        <v>4</v>
      </c>
      <c r="C23" s="6">
        <v>49000</v>
      </c>
      <c r="D23" s="13"/>
      <c r="E23" s="1">
        <v>2018</v>
      </c>
      <c r="F23" s="1" t="s">
        <v>33</v>
      </c>
      <c r="G23" s="8">
        <v>43101</v>
      </c>
      <c r="H23" s="12" t="s">
        <v>91</v>
      </c>
      <c r="I23" s="7" t="s">
        <v>90</v>
      </c>
    </row>
    <row r="24" spans="1:9" ht="63" x14ac:dyDescent="0.25">
      <c r="A24" s="7" t="s">
        <v>94</v>
      </c>
      <c r="B24" s="1" t="s">
        <v>4</v>
      </c>
      <c r="C24" s="6">
        <v>10000</v>
      </c>
      <c r="D24" s="13"/>
      <c r="E24" s="1">
        <v>2018</v>
      </c>
      <c r="F24" s="1" t="s">
        <v>33</v>
      </c>
      <c r="G24" s="8">
        <v>43101</v>
      </c>
      <c r="H24" s="12" t="s">
        <v>96</v>
      </c>
      <c r="I24" s="7" t="s">
        <v>95</v>
      </c>
    </row>
    <row r="25" spans="1:9" ht="47.25" x14ac:dyDescent="0.25">
      <c r="A25" s="7" t="s">
        <v>97</v>
      </c>
      <c r="B25" s="1" t="s">
        <v>4</v>
      </c>
      <c r="C25" s="6">
        <v>48000</v>
      </c>
      <c r="D25" s="13"/>
      <c r="E25" s="1">
        <v>2018</v>
      </c>
      <c r="F25" s="1" t="s">
        <v>33</v>
      </c>
      <c r="G25" s="8">
        <v>43101</v>
      </c>
      <c r="H25" s="12" t="s">
        <v>98</v>
      </c>
      <c r="I25" s="7" t="s">
        <v>97</v>
      </c>
    </row>
    <row r="26" spans="1:9" ht="47.25" x14ac:dyDescent="0.25">
      <c r="A26" s="7" t="s">
        <v>66</v>
      </c>
      <c r="B26" s="1" t="s">
        <v>4</v>
      </c>
      <c r="C26" s="6">
        <v>48000</v>
      </c>
      <c r="D26" s="13"/>
      <c r="E26" s="1">
        <v>2018</v>
      </c>
      <c r="F26" s="1" t="s">
        <v>33</v>
      </c>
      <c r="G26" s="8">
        <v>43101</v>
      </c>
      <c r="H26" s="12" t="s">
        <v>67</v>
      </c>
      <c r="I26" s="7" t="s">
        <v>68</v>
      </c>
    </row>
    <row r="27" spans="1:9" ht="47.25" x14ac:dyDescent="0.25">
      <c r="A27" s="7" t="s">
        <v>99</v>
      </c>
      <c r="B27" s="1" t="s">
        <v>4</v>
      </c>
      <c r="C27" s="6">
        <v>49000</v>
      </c>
      <c r="D27" s="13"/>
      <c r="E27" s="1">
        <v>2018</v>
      </c>
      <c r="F27" s="1" t="s">
        <v>33</v>
      </c>
      <c r="G27" s="8">
        <v>43101</v>
      </c>
      <c r="H27" s="12" t="s">
        <v>100</v>
      </c>
      <c r="I27" s="12" t="s">
        <v>101</v>
      </c>
    </row>
    <row r="28" spans="1:9" ht="63" x14ac:dyDescent="0.25">
      <c r="A28" s="7" t="s">
        <v>102</v>
      </c>
      <c r="B28" s="1" t="s">
        <v>4</v>
      </c>
      <c r="C28" s="6">
        <v>49000</v>
      </c>
      <c r="D28" s="13"/>
      <c r="E28" s="1">
        <v>2018</v>
      </c>
      <c r="F28" s="1" t="s">
        <v>33</v>
      </c>
      <c r="G28" s="8">
        <v>43101</v>
      </c>
      <c r="H28" s="12" t="s">
        <v>103</v>
      </c>
      <c r="I28" s="12" t="s">
        <v>102</v>
      </c>
    </row>
    <row r="29" spans="1:9" ht="63" x14ac:dyDescent="0.25">
      <c r="A29" s="7" t="s">
        <v>102</v>
      </c>
      <c r="B29" s="1" t="s">
        <v>4</v>
      </c>
      <c r="C29" s="6">
        <v>600000</v>
      </c>
      <c r="D29" s="13"/>
      <c r="E29" s="1">
        <v>2018</v>
      </c>
      <c r="F29" s="1" t="s">
        <v>30</v>
      </c>
      <c r="G29" s="8">
        <v>43101</v>
      </c>
      <c r="H29" s="12" t="s">
        <v>103</v>
      </c>
      <c r="I29" s="12" t="s">
        <v>102</v>
      </c>
    </row>
    <row r="30" spans="1:9" ht="47.25" x14ac:dyDescent="0.25">
      <c r="A30" s="7" t="s">
        <v>104</v>
      </c>
      <c r="B30" s="1" t="s">
        <v>4</v>
      </c>
      <c r="C30" s="6">
        <v>150000</v>
      </c>
      <c r="D30" s="13"/>
      <c r="E30" s="1">
        <v>2018</v>
      </c>
      <c r="F30" s="1" t="s">
        <v>44</v>
      </c>
      <c r="G30" s="8">
        <v>43101</v>
      </c>
      <c r="H30" s="12" t="s">
        <v>105</v>
      </c>
      <c r="I30" s="12" t="s">
        <v>106</v>
      </c>
    </row>
    <row r="31" spans="1:9" ht="94.5" x14ac:dyDescent="0.25">
      <c r="A31" s="7" t="s">
        <v>108</v>
      </c>
      <c r="B31" s="1" t="s">
        <v>4</v>
      </c>
      <c r="C31" s="6">
        <v>49000</v>
      </c>
      <c r="D31" s="13"/>
      <c r="E31" s="1">
        <v>2018</v>
      </c>
      <c r="F31" s="1" t="s">
        <v>33</v>
      </c>
      <c r="G31" s="8">
        <v>43101</v>
      </c>
      <c r="H31" s="12" t="s">
        <v>109</v>
      </c>
      <c r="I31" s="12" t="s">
        <v>110</v>
      </c>
    </row>
    <row r="32" spans="1:9" ht="63" x14ac:dyDescent="0.25">
      <c r="A32" s="7" t="s">
        <v>111</v>
      </c>
      <c r="B32" s="1" t="s">
        <v>4</v>
      </c>
      <c r="C32" s="6">
        <v>28000</v>
      </c>
      <c r="D32" s="13"/>
      <c r="E32" s="1">
        <v>2018</v>
      </c>
      <c r="F32" s="1" t="s">
        <v>33</v>
      </c>
      <c r="G32" s="8">
        <v>43101</v>
      </c>
      <c r="H32" s="12" t="s">
        <v>112</v>
      </c>
      <c r="I32" s="12" t="s">
        <v>111</v>
      </c>
    </row>
    <row r="33" spans="1:9" ht="78.75" x14ac:dyDescent="0.25">
      <c r="A33" s="7" t="s">
        <v>113</v>
      </c>
      <c r="B33" s="1" t="s">
        <v>4</v>
      </c>
      <c r="C33" s="6">
        <v>5000</v>
      </c>
      <c r="D33" s="13"/>
      <c r="E33" s="1">
        <v>2018</v>
      </c>
      <c r="F33" s="1" t="s">
        <v>33</v>
      </c>
      <c r="G33" s="8">
        <v>43101</v>
      </c>
      <c r="H33" s="12" t="s">
        <v>114</v>
      </c>
      <c r="I33" s="12" t="s">
        <v>115</v>
      </c>
    </row>
    <row r="34" spans="1:9" ht="47.25" x14ac:dyDescent="0.25">
      <c r="A34" s="7" t="s">
        <v>116</v>
      </c>
      <c r="B34" s="1" t="s">
        <v>4</v>
      </c>
      <c r="C34" s="6">
        <v>48000</v>
      </c>
      <c r="D34" s="13"/>
      <c r="E34" s="1">
        <v>2018</v>
      </c>
      <c r="F34" s="1" t="s">
        <v>33</v>
      </c>
      <c r="G34" s="8">
        <v>43101</v>
      </c>
      <c r="H34" s="12" t="s">
        <v>117</v>
      </c>
      <c r="I34" s="12" t="s">
        <v>116</v>
      </c>
    </row>
    <row r="35" spans="1:9" ht="47.25" x14ac:dyDescent="0.25">
      <c r="A35" s="7" t="s">
        <v>118</v>
      </c>
      <c r="B35" s="1" t="s">
        <v>4</v>
      </c>
      <c r="C35" s="6">
        <v>480</v>
      </c>
      <c r="D35" s="13"/>
      <c r="E35" s="1">
        <v>2018</v>
      </c>
      <c r="F35" s="1" t="s">
        <v>33</v>
      </c>
      <c r="G35" s="8">
        <v>43101</v>
      </c>
      <c r="H35" s="12" t="s">
        <v>120</v>
      </c>
      <c r="I35" s="12" t="s">
        <v>119</v>
      </c>
    </row>
    <row r="36" spans="1:9" ht="60" x14ac:dyDescent="0.25">
      <c r="A36" s="7" t="s">
        <v>121</v>
      </c>
      <c r="B36" s="1" t="s">
        <v>4</v>
      </c>
      <c r="C36" s="6">
        <v>140000</v>
      </c>
      <c r="D36" s="13" t="s">
        <v>124</v>
      </c>
      <c r="E36" s="1">
        <v>2018</v>
      </c>
      <c r="F36" s="1" t="s">
        <v>44</v>
      </c>
      <c r="G36" s="8">
        <v>43101</v>
      </c>
      <c r="H36" s="12" t="s">
        <v>122</v>
      </c>
      <c r="I36" s="12" t="s">
        <v>123</v>
      </c>
    </row>
    <row r="37" spans="1:9" ht="60" x14ac:dyDescent="0.25">
      <c r="A37" s="7" t="s">
        <v>125</v>
      </c>
      <c r="B37" s="1" t="s">
        <v>4</v>
      </c>
      <c r="C37" s="6">
        <v>40000</v>
      </c>
      <c r="D37" s="13" t="s">
        <v>126</v>
      </c>
      <c r="E37" s="1">
        <v>2018</v>
      </c>
      <c r="F37" s="1" t="s">
        <v>33</v>
      </c>
      <c r="G37" s="8">
        <v>43132</v>
      </c>
      <c r="H37" s="12" t="s">
        <v>127</v>
      </c>
      <c r="I37" s="12" t="s">
        <v>128</v>
      </c>
    </row>
    <row r="38" spans="1:9" ht="47.25" x14ac:dyDescent="0.25">
      <c r="A38" s="7" t="s">
        <v>130</v>
      </c>
      <c r="B38" s="1" t="s">
        <v>4</v>
      </c>
      <c r="C38" s="6">
        <v>180</v>
      </c>
      <c r="D38" s="13"/>
      <c r="E38" s="1">
        <v>2018</v>
      </c>
      <c r="F38" s="1" t="s">
        <v>33</v>
      </c>
      <c r="G38" s="8">
        <v>43101</v>
      </c>
      <c r="H38" s="12" t="s">
        <v>131</v>
      </c>
      <c r="I38" s="12" t="s">
        <v>132</v>
      </c>
    </row>
    <row r="39" spans="1:9" ht="47.25" x14ac:dyDescent="0.25">
      <c r="A39" s="7" t="s">
        <v>66</v>
      </c>
      <c r="B39" s="1" t="s">
        <v>4</v>
      </c>
      <c r="C39" s="6">
        <v>45200</v>
      </c>
      <c r="D39" s="13"/>
      <c r="E39" s="1">
        <v>2018</v>
      </c>
      <c r="F39" s="1" t="s">
        <v>44</v>
      </c>
      <c r="G39" s="8">
        <v>43101</v>
      </c>
      <c r="H39" s="12" t="s">
        <v>67</v>
      </c>
      <c r="I39" s="7" t="s">
        <v>68</v>
      </c>
    </row>
    <row r="40" spans="1:9" ht="63" x14ac:dyDescent="0.25">
      <c r="A40" s="7" t="s">
        <v>102</v>
      </c>
      <c r="B40" s="1" t="s">
        <v>4</v>
      </c>
      <c r="C40" s="6">
        <v>124690</v>
      </c>
      <c r="D40" s="13"/>
      <c r="E40" s="1">
        <v>2018</v>
      </c>
      <c r="F40" s="1" t="s">
        <v>44</v>
      </c>
      <c r="G40" s="8">
        <v>43101</v>
      </c>
      <c r="H40" s="12" t="s">
        <v>103</v>
      </c>
      <c r="I40" s="12" t="s">
        <v>102</v>
      </c>
    </row>
    <row r="41" spans="1:9" x14ac:dyDescent="0.25">
      <c r="A41" s="7"/>
      <c r="B41" s="1"/>
      <c r="C41" s="6"/>
      <c r="D41" s="13"/>
      <c r="E41" s="1"/>
      <c r="F41" s="1"/>
      <c r="G41" s="8"/>
      <c r="H41" s="12"/>
      <c r="I41" s="12"/>
    </row>
    <row r="42" spans="1:9" x14ac:dyDescent="0.25">
      <c r="A42" s="7" t="s">
        <v>60</v>
      </c>
      <c r="B42" s="9"/>
      <c r="C42" s="15">
        <f>SUM(C12:C40)</f>
        <v>4921050</v>
      </c>
      <c r="D42" s="9"/>
      <c r="E42" s="9"/>
      <c r="F42" s="9"/>
      <c r="G42" s="16"/>
      <c r="H42" s="9"/>
      <c r="I42" s="9"/>
    </row>
    <row r="43" spans="1:9" x14ac:dyDescent="0.25">
      <c r="A43" s="3" t="s">
        <v>133</v>
      </c>
    </row>
    <row r="45" spans="1:9" x14ac:dyDescent="0.25">
      <c r="A45" s="3" t="s">
        <v>61</v>
      </c>
      <c r="C45" s="17"/>
      <c r="D45" s="18" t="s">
        <v>62</v>
      </c>
    </row>
    <row r="47" spans="1:9" x14ac:dyDescent="0.25">
      <c r="C47" s="28" t="s">
        <v>65</v>
      </c>
      <c r="D47" s="28"/>
    </row>
    <row r="48" spans="1:9" x14ac:dyDescent="0.25">
      <c r="A48" s="3" t="s">
        <v>63</v>
      </c>
      <c r="C48" s="17"/>
      <c r="D48" s="18" t="s">
        <v>64</v>
      </c>
    </row>
  </sheetData>
  <mergeCells count="6">
    <mergeCell ref="C47:D47"/>
    <mergeCell ref="A6:I6"/>
    <mergeCell ref="A7:I7"/>
    <mergeCell ref="A8:I8"/>
    <mergeCell ref="A9:I9"/>
    <mergeCell ref="H11:I11"/>
  </mergeCells>
  <dataValidations count="6">
    <dataValidation type="textLength" allowBlank="1" showInputMessage="1" showErrorMessage="1" promptTitle="обов'язкове" prompt="обов'язкове" sqref="A42:A1048576">
      <formula1>1</formula1>
      <formula2>200000</formula2>
    </dataValidation>
    <dataValidation type="date" showInputMessage="1" showErrorMessage="1" promptTitle="обов'язкове" prompt="обов'язкове" sqref="G1:G5 G10:G1048576">
      <formula1>1</formula1>
      <formula2>73051</formula2>
    </dataValidation>
    <dataValidation type="whole" allowBlank="1" showInputMessage="1" showErrorMessage="1" errorTitle="Рік" error="Рік - ціле число" sqref="E1:E5 E10:E1048576">
      <formula1>1900</formula1>
      <formula2>2300</formula2>
    </dataValidation>
    <dataValidation type="decimal" allowBlank="1" showInputMessage="1" showErrorMessage="1" errorTitle="Очікувана вартість" error="Очікувана вартість предмета закупівлі - тілько число" sqref="C1:C5 C48:C1048576 C10:C46">
      <formula1>0</formula1>
      <formula2>1E+32</formula2>
    </dataValidation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H12 H26 H39"/>
    <dataValidation allowBlank="1" showInputMessage="1" showErrorMessage="1" promptTitle="обов'язкове" prompt="обов'язкове" sqref="H42:H1048576"/>
  </dataValidations>
  <pageMargins left="0.31496062992125984" right="0.11811023622047245" top="0.15748031496062992" bottom="0.15748031496062992" header="0.11811023622047245" footer="0.11811023622047245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менять!)'!$B$2:$B$11</xm:f>
          </x14:formula1>
          <xm:sqref>F12:F41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менять!)'!$B$2:$B$7</xm:f>
          </x14:formula1>
          <xm:sqref>F42:F1048576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>
          <x14:formula1>
            <xm:f>'Справочники (ничего не менять!)'!$A$2:$A$6</xm:f>
          </x14:formula1>
          <xm:sqref>B12:B41</xm:sqref>
        </x14:dataValidation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>
          <x14:formula1>
            <xm:f>'Справочники (ничего не менять!)'!$A$2:$A$6</xm:f>
          </x14:formula1>
          <xm:sqref>B42:B1048576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6"/>
  <sheetViews>
    <sheetView topLeftCell="A35" zoomScale="85" zoomScaleNormal="85" workbookViewId="0">
      <selection activeCell="B42" sqref="B41:B42"/>
    </sheetView>
  </sheetViews>
  <sheetFormatPr defaultRowHeight="15.75" x14ac:dyDescent="0.25"/>
  <cols>
    <col min="1" max="1" width="37.42578125" style="3" bestFit="1" customWidth="1"/>
    <col min="2" max="2" width="20.7109375" style="3" customWidth="1"/>
    <col min="3" max="3" width="15.5703125" style="5" customWidth="1"/>
    <col min="4" max="4" width="21.42578125" style="3" customWidth="1"/>
    <col min="5" max="5" width="5.85546875" style="3" bestFit="1" customWidth="1"/>
    <col min="6" max="6" width="18.140625" style="3" customWidth="1"/>
    <col min="7" max="7" width="24.140625" style="4" customWidth="1"/>
    <col min="8" max="8" width="13.42578125" style="3" customWidth="1"/>
    <col min="9" max="9" width="24" style="3" customWidth="1"/>
    <col min="10" max="16384" width="9.140625" style="3"/>
  </cols>
  <sheetData>
    <row r="1" spans="1:9" x14ac:dyDescent="0.25">
      <c r="H1" s="14" t="s">
        <v>52</v>
      </c>
    </row>
    <row r="2" spans="1:9" x14ac:dyDescent="0.25">
      <c r="H2" s="14" t="s">
        <v>53</v>
      </c>
    </row>
    <row r="3" spans="1:9" x14ac:dyDescent="0.25">
      <c r="H3" s="14" t="s">
        <v>54</v>
      </c>
    </row>
    <row r="4" spans="1:9" x14ac:dyDescent="0.25">
      <c r="H4" s="14" t="s">
        <v>55</v>
      </c>
    </row>
    <row r="5" spans="1:9" x14ac:dyDescent="0.25">
      <c r="H5" s="14" t="s">
        <v>56</v>
      </c>
    </row>
    <row r="6" spans="1:9" x14ac:dyDescent="0.25">
      <c r="A6" s="23" t="s">
        <v>57</v>
      </c>
      <c r="B6" s="23"/>
      <c r="C6" s="23"/>
      <c r="D6" s="23"/>
      <c r="E6" s="23"/>
      <c r="F6" s="23"/>
      <c r="G6" s="23"/>
      <c r="H6" s="23"/>
      <c r="I6" s="23"/>
    </row>
    <row r="7" spans="1:9" x14ac:dyDescent="0.25">
      <c r="A7" s="24" t="s">
        <v>107</v>
      </c>
      <c r="B7" s="24"/>
      <c r="C7" s="24"/>
      <c r="D7" s="24"/>
      <c r="E7" s="24"/>
      <c r="F7" s="24"/>
      <c r="G7" s="24"/>
      <c r="H7" s="24"/>
      <c r="I7" s="24"/>
    </row>
    <row r="8" spans="1:9" x14ac:dyDescent="0.25">
      <c r="A8" s="25" t="s">
        <v>58</v>
      </c>
      <c r="B8" s="25"/>
      <c r="C8" s="25"/>
      <c r="D8" s="25"/>
      <c r="E8" s="25"/>
      <c r="F8" s="25"/>
      <c r="G8" s="25"/>
      <c r="H8" s="25"/>
      <c r="I8" s="25"/>
    </row>
    <row r="9" spans="1:9" x14ac:dyDescent="0.25">
      <c r="A9" s="26" t="s">
        <v>59</v>
      </c>
      <c r="B9" s="26"/>
      <c r="C9" s="26"/>
      <c r="D9" s="26"/>
      <c r="E9" s="26"/>
      <c r="F9" s="26"/>
      <c r="G9" s="26"/>
      <c r="H9" s="26"/>
      <c r="I9" s="26"/>
    </row>
    <row r="11" spans="1:9" ht="60" x14ac:dyDescent="0.25">
      <c r="A11" s="19" t="s">
        <v>49</v>
      </c>
      <c r="B11" s="19" t="s">
        <v>13</v>
      </c>
      <c r="C11" s="10" t="s">
        <v>0</v>
      </c>
      <c r="D11" s="19" t="s">
        <v>1</v>
      </c>
      <c r="E11" s="19" t="s">
        <v>2</v>
      </c>
      <c r="F11" s="19" t="s">
        <v>50</v>
      </c>
      <c r="G11" s="11" t="s">
        <v>48</v>
      </c>
      <c r="H11" s="27" t="s">
        <v>51</v>
      </c>
      <c r="I11" s="27"/>
    </row>
    <row r="12" spans="1:9" ht="47.25" x14ac:dyDescent="0.25">
      <c r="A12" s="7" t="s">
        <v>66</v>
      </c>
      <c r="B12" s="1" t="s">
        <v>4</v>
      </c>
      <c r="C12" s="6">
        <v>2982000</v>
      </c>
      <c r="D12" s="13"/>
      <c r="E12" s="1">
        <v>2018</v>
      </c>
      <c r="F12" s="1" t="s">
        <v>30</v>
      </c>
      <c r="G12" s="8">
        <v>43070</v>
      </c>
      <c r="H12" s="12" t="s">
        <v>67</v>
      </c>
      <c r="I12" s="7" t="s">
        <v>68</v>
      </c>
    </row>
    <row r="13" spans="1:9" ht="47.25" x14ac:dyDescent="0.25">
      <c r="A13" s="7" t="s">
        <v>69</v>
      </c>
      <c r="B13" s="1" t="s">
        <v>4</v>
      </c>
      <c r="C13" s="6">
        <v>49000</v>
      </c>
      <c r="D13" s="13"/>
      <c r="E13" s="1">
        <v>2018</v>
      </c>
      <c r="F13" s="1" t="s">
        <v>33</v>
      </c>
      <c r="G13" s="8">
        <v>43101</v>
      </c>
      <c r="H13" s="12" t="s">
        <v>70</v>
      </c>
      <c r="I13" s="7" t="s">
        <v>69</v>
      </c>
    </row>
    <row r="14" spans="1:9" ht="47.25" x14ac:dyDescent="0.25">
      <c r="A14" s="7" t="s">
        <v>71</v>
      </c>
      <c r="B14" s="1" t="s">
        <v>4</v>
      </c>
      <c r="C14" s="6">
        <v>25000</v>
      </c>
      <c r="D14" s="13"/>
      <c r="E14" s="1">
        <v>2018</v>
      </c>
      <c r="F14" s="1" t="s">
        <v>33</v>
      </c>
      <c r="G14" s="8">
        <v>43101</v>
      </c>
      <c r="H14" s="12" t="s">
        <v>72</v>
      </c>
      <c r="I14" s="7" t="s">
        <v>73</v>
      </c>
    </row>
    <row r="15" spans="1:9" ht="47.25" x14ac:dyDescent="0.25">
      <c r="A15" s="7" t="s">
        <v>74</v>
      </c>
      <c r="B15" s="1" t="s">
        <v>4</v>
      </c>
      <c r="C15" s="6">
        <v>48000</v>
      </c>
      <c r="D15" s="13"/>
      <c r="E15" s="1">
        <v>2018</v>
      </c>
      <c r="F15" s="1" t="s">
        <v>33</v>
      </c>
      <c r="G15" s="8">
        <v>43101</v>
      </c>
      <c r="H15" s="12" t="s">
        <v>75</v>
      </c>
      <c r="I15" s="7" t="s">
        <v>74</v>
      </c>
    </row>
    <row r="16" spans="1:9" ht="47.25" x14ac:dyDescent="0.25">
      <c r="A16" s="7" t="s">
        <v>76</v>
      </c>
      <c r="B16" s="1" t="s">
        <v>4</v>
      </c>
      <c r="C16" s="6">
        <v>49000</v>
      </c>
      <c r="D16" s="13"/>
      <c r="E16" s="1">
        <v>2018</v>
      </c>
      <c r="F16" s="1" t="s">
        <v>33</v>
      </c>
      <c r="G16" s="8">
        <v>43101</v>
      </c>
      <c r="H16" s="12" t="s">
        <v>77</v>
      </c>
      <c r="I16" s="7" t="s">
        <v>76</v>
      </c>
    </row>
    <row r="17" spans="1:9" ht="47.25" x14ac:dyDescent="0.25">
      <c r="A17" s="7" t="s">
        <v>78</v>
      </c>
      <c r="B17" s="1" t="s">
        <v>4</v>
      </c>
      <c r="C17" s="6">
        <v>49000</v>
      </c>
      <c r="D17" s="13"/>
      <c r="E17" s="1">
        <v>2018</v>
      </c>
      <c r="F17" s="1" t="s">
        <v>33</v>
      </c>
      <c r="G17" s="8">
        <v>43101</v>
      </c>
      <c r="H17" s="12" t="s">
        <v>79</v>
      </c>
      <c r="I17" s="7" t="s">
        <v>78</v>
      </c>
    </row>
    <row r="18" spans="1:9" ht="47.25" x14ac:dyDescent="0.25">
      <c r="A18" s="7" t="s">
        <v>80</v>
      </c>
      <c r="B18" s="1" t="s">
        <v>4</v>
      </c>
      <c r="C18" s="6">
        <v>49000</v>
      </c>
      <c r="D18" s="13"/>
      <c r="E18" s="1">
        <v>2018</v>
      </c>
      <c r="F18" s="1" t="s">
        <v>33</v>
      </c>
      <c r="G18" s="8">
        <v>43101</v>
      </c>
      <c r="H18" s="12" t="s">
        <v>81</v>
      </c>
      <c r="I18" s="7" t="s">
        <v>80</v>
      </c>
    </row>
    <row r="19" spans="1:9" ht="47.25" x14ac:dyDescent="0.25">
      <c r="A19" s="7" t="s">
        <v>92</v>
      </c>
      <c r="B19" s="1" t="s">
        <v>4</v>
      </c>
      <c r="C19" s="6">
        <v>49000</v>
      </c>
      <c r="D19" s="13"/>
      <c r="E19" s="1">
        <v>2018</v>
      </c>
      <c r="F19" s="1" t="s">
        <v>33</v>
      </c>
      <c r="G19" s="8">
        <v>42736</v>
      </c>
      <c r="H19" s="12" t="s">
        <v>93</v>
      </c>
      <c r="I19" s="7" t="s">
        <v>92</v>
      </c>
    </row>
    <row r="20" spans="1:9" ht="63" x14ac:dyDescent="0.25">
      <c r="A20" s="7" t="s">
        <v>82</v>
      </c>
      <c r="B20" s="1" t="s">
        <v>4</v>
      </c>
      <c r="C20" s="6">
        <v>49000</v>
      </c>
      <c r="D20" s="13"/>
      <c r="E20" s="1">
        <v>2018</v>
      </c>
      <c r="F20" s="1" t="s">
        <v>33</v>
      </c>
      <c r="G20" s="8">
        <v>43101</v>
      </c>
      <c r="H20" s="12" t="s">
        <v>83</v>
      </c>
      <c r="I20" s="7" t="s">
        <v>82</v>
      </c>
    </row>
    <row r="21" spans="1:9" ht="47.25" x14ac:dyDescent="0.25">
      <c r="A21" s="7" t="s">
        <v>84</v>
      </c>
      <c r="B21" s="1" t="s">
        <v>4</v>
      </c>
      <c r="C21" s="6">
        <v>48500</v>
      </c>
      <c r="D21" s="13"/>
      <c r="E21" s="1">
        <v>2018</v>
      </c>
      <c r="F21" s="1" t="s">
        <v>33</v>
      </c>
      <c r="G21" s="8">
        <v>43101</v>
      </c>
      <c r="H21" s="12" t="s">
        <v>85</v>
      </c>
      <c r="I21" s="7" t="s">
        <v>84</v>
      </c>
    </row>
    <row r="22" spans="1:9" ht="47.25" x14ac:dyDescent="0.25">
      <c r="A22" s="7" t="s">
        <v>86</v>
      </c>
      <c r="B22" s="1" t="s">
        <v>4</v>
      </c>
      <c r="C22" s="6">
        <v>40000</v>
      </c>
      <c r="D22" s="13"/>
      <c r="E22" s="1">
        <v>2018</v>
      </c>
      <c r="F22" s="1" t="s">
        <v>33</v>
      </c>
      <c r="G22" s="8">
        <v>43101</v>
      </c>
      <c r="H22" s="12" t="s">
        <v>88</v>
      </c>
      <c r="I22" s="7" t="s">
        <v>87</v>
      </c>
    </row>
    <row r="23" spans="1:9" ht="47.25" x14ac:dyDescent="0.25">
      <c r="A23" s="7" t="s">
        <v>89</v>
      </c>
      <c r="B23" s="1" t="s">
        <v>4</v>
      </c>
      <c r="C23" s="6">
        <v>49000</v>
      </c>
      <c r="D23" s="13"/>
      <c r="E23" s="1">
        <v>2018</v>
      </c>
      <c r="F23" s="1" t="s">
        <v>33</v>
      </c>
      <c r="G23" s="8">
        <v>43101</v>
      </c>
      <c r="H23" s="12" t="s">
        <v>91</v>
      </c>
      <c r="I23" s="7" t="s">
        <v>90</v>
      </c>
    </row>
    <row r="24" spans="1:9" ht="63" x14ac:dyDescent="0.25">
      <c r="A24" s="7" t="s">
        <v>94</v>
      </c>
      <c r="B24" s="1" t="s">
        <v>4</v>
      </c>
      <c r="C24" s="6">
        <v>10000</v>
      </c>
      <c r="D24" s="13"/>
      <c r="E24" s="1">
        <v>2018</v>
      </c>
      <c r="F24" s="1" t="s">
        <v>33</v>
      </c>
      <c r="G24" s="8">
        <v>43101</v>
      </c>
      <c r="H24" s="12" t="s">
        <v>96</v>
      </c>
      <c r="I24" s="7" t="s">
        <v>95</v>
      </c>
    </row>
    <row r="25" spans="1:9" ht="47.25" x14ac:dyDescent="0.25">
      <c r="A25" s="7" t="s">
        <v>97</v>
      </c>
      <c r="B25" s="1" t="s">
        <v>4</v>
      </c>
      <c r="C25" s="6">
        <v>48000</v>
      </c>
      <c r="D25" s="13"/>
      <c r="E25" s="1">
        <v>2018</v>
      </c>
      <c r="F25" s="1" t="s">
        <v>33</v>
      </c>
      <c r="G25" s="8">
        <v>43101</v>
      </c>
      <c r="H25" s="12" t="s">
        <v>98</v>
      </c>
      <c r="I25" s="7" t="s">
        <v>97</v>
      </c>
    </row>
    <row r="26" spans="1:9" ht="47.25" x14ac:dyDescent="0.25">
      <c r="A26" s="7" t="s">
        <v>66</v>
      </c>
      <c r="B26" s="1" t="s">
        <v>4</v>
      </c>
      <c r="C26" s="6">
        <v>48000</v>
      </c>
      <c r="D26" s="13"/>
      <c r="E26" s="1">
        <v>2018</v>
      </c>
      <c r="F26" s="1" t="s">
        <v>33</v>
      </c>
      <c r="G26" s="8">
        <v>43101</v>
      </c>
      <c r="H26" s="12" t="s">
        <v>67</v>
      </c>
      <c r="I26" s="7" t="s">
        <v>68</v>
      </c>
    </row>
    <row r="27" spans="1:9" ht="47.25" x14ac:dyDescent="0.25">
      <c r="A27" s="7" t="s">
        <v>99</v>
      </c>
      <c r="B27" s="1" t="s">
        <v>4</v>
      </c>
      <c r="C27" s="6">
        <v>49000</v>
      </c>
      <c r="D27" s="13"/>
      <c r="E27" s="1">
        <v>2018</v>
      </c>
      <c r="F27" s="1" t="s">
        <v>33</v>
      </c>
      <c r="G27" s="8">
        <v>43101</v>
      </c>
      <c r="H27" s="12" t="s">
        <v>100</v>
      </c>
      <c r="I27" s="12" t="s">
        <v>101</v>
      </c>
    </row>
    <row r="28" spans="1:9" ht="63" x14ac:dyDescent="0.25">
      <c r="A28" s="7" t="s">
        <v>102</v>
      </c>
      <c r="B28" s="1" t="s">
        <v>4</v>
      </c>
      <c r="C28" s="6">
        <v>49000</v>
      </c>
      <c r="D28" s="13"/>
      <c r="E28" s="1">
        <v>2018</v>
      </c>
      <c r="F28" s="1" t="s">
        <v>33</v>
      </c>
      <c r="G28" s="8">
        <v>43101</v>
      </c>
      <c r="H28" s="12" t="s">
        <v>103</v>
      </c>
      <c r="I28" s="12" t="s">
        <v>102</v>
      </c>
    </row>
    <row r="29" spans="1:9" ht="63" x14ac:dyDescent="0.25">
      <c r="A29" s="7" t="s">
        <v>102</v>
      </c>
      <c r="B29" s="1" t="s">
        <v>4</v>
      </c>
      <c r="C29" s="6">
        <v>600000</v>
      </c>
      <c r="D29" s="13"/>
      <c r="E29" s="1">
        <v>2018</v>
      </c>
      <c r="F29" s="1" t="s">
        <v>30</v>
      </c>
      <c r="G29" s="8">
        <v>43101</v>
      </c>
      <c r="H29" s="12" t="s">
        <v>103</v>
      </c>
      <c r="I29" s="12" t="s">
        <v>102</v>
      </c>
    </row>
    <row r="30" spans="1:9" ht="47.25" x14ac:dyDescent="0.25">
      <c r="A30" s="7" t="s">
        <v>104</v>
      </c>
      <c r="B30" s="1" t="s">
        <v>4</v>
      </c>
      <c r="C30" s="6">
        <v>150000</v>
      </c>
      <c r="D30" s="13"/>
      <c r="E30" s="1">
        <v>2018</v>
      </c>
      <c r="F30" s="1" t="s">
        <v>44</v>
      </c>
      <c r="G30" s="8">
        <v>43101</v>
      </c>
      <c r="H30" s="12" t="s">
        <v>105</v>
      </c>
      <c r="I30" s="12" t="s">
        <v>106</v>
      </c>
    </row>
    <row r="31" spans="1:9" ht="94.5" x14ac:dyDescent="0.25">
      <c r="A31" s="7" t="s">
        <v>108</v>
      </c>
      <c r="B31" s="1" t="s">
        <v>4</v>
      </c>
      <c r="C31" s="6">
        <v>49000</v>
      </c>
      <c r="D31" s="13"/>
      <c r="E31" s="1">
        <v>2018</v>
      </c>
      <c r="F31" s="1" t="s">
        <v>33</v>
      </c>
      <c r="G31" s="8">
        <v>43101</v>
      </c>
      <c r="H31" s="12" t="s">
        <v>109</v>
      </c>
      <c r="I31" s="12" t="s">
        <v>110</v>
      </c>
    </row>
    <row r="32" spans="1:9" ht="63" x14ac:dyDescent="0.25">
      <c r="A32" s="7" t="s">
        <v>111</v>
      </c>
      <c r="B32" s="1" t="s">
        <v>4</v>
      </c>
      <c r="C32" s="6">
        <v>28000</v>
      </c>
      <c r="D32" s="13"/>
      <c r="E32" s="1">
        <v>2018</v>
      </c>
      <c r="F32" s="1" t="s">
        <v>33</v>
      </c>
      <c r="G32" s="8">
        <v>43101</v>
      </c>
      <c r="H32" s="12" t="s">
        <v>112</v>
      </c>
      <c r="I32" s="12" t="s">
        <v>111</v>
      </c>
    </row>
    <row r="33" spans="1:9" ht="78.75" x14ac:dyDescent="0.25">
      <c r="A33" s="7" t="s">
        <v>113</v>
      </c>
      <c r="B33" s="1" t="s">
        <v>4</v>
      </c>
      <c r="C33" s="6">
        <v>5000</v>
      </c>
      <c r="D33" s="13"/>
      <c r="E33" s="1">
        <v>2018</v>
      </c>
      <c r="F33" s="1" t="s">
        <v>33</v>
      </c>
      <c r="G33" s="8">
        <v>43101</v>
      </c>
      <c r="H33" s="12" t="s">
        <v>114</v>
      </c>
      <c r="I33" s="12" t="s">
        <v>115</v>
      </c>
    </row>
    <row r="34" spans="1:9" ht="47.25" x14ac:dyDescent="0.25">
      <c r="A34" s="7" t="s">
        <v>116</v>
      </c>
      <c r="B34" s="1" t="s">
        <v>4</v>
      </c>
      <c r="C34" s="6">
        <v>48000</v>
      </c>
      <c r="D34" s="13"/>
      <c r="E34" s="1">
        <v>2018</v>
      </c>
      <c r="F34" s="1" t="s">
        <v>33</v>
      </c>
      <c r="G34" s="8">
        <v>43101</v>
      </c>
      <c r="H34" s="12" t="s">
        <v>117</v>
      </c>
      <c r="I34" s="12" t="s">
        <v>116</v>
      </c>
    </row>
    <row r="35" spans="1:9" ht="47.25" x14ac:dyDescent="0.25">
      <c r="A35" s="7" t="s">
        <v>118</v>
      </c>
      <c r="B35" s="1" t="s">
        <v>4</v>
      </c>
      <c r="C35" s="6">
        <v>480</v>
      </c>
      <c r="D35" s="13"/>
      <c r="E35" s="1">
        <v>2018</v>
      </c>
      <c r="F35" s="1" t="s">
        <v>33</v>
      </c>
      <c r="G35" s="8">
        <v>43101</v>
      </c>
      <c r="H35" s="12" t="s">
        <v>120</v>
      </c>
      <c r="I35" s="12" t="s">
        <v>119</v>
      </c>
    </row>
    <row r="36" spans="1:9" ht="60" x14ac:dyDescent="0.25">
      <c r="A36" s="7" t="s">
        <v>121</v>
      </c>
      <c r="B36" s="1" t="s">
        <v>4</v>
      </c>
      <c r="C36" s="6">
        <v>140000</v>
      </c>
      <c r="D36" s="13" t="s">
        <v>124</v>
      </c>
      <c r="E36" s="1">
        <v>2018</v>
      </c>
      <c r="F36" s="1" t="s">
        <v>44</v>
      </c>
      <c r="G36" s="8">
        <v>43101</v>
      </c>
      <c r="H36" s="12" t="s">
        <v>122</v>
      </c>
      <c r="I36" s="12" t="s">
        <v>123</v>
      </c>
    </row>
    <row r="37" spans="1:9" ht="60" x14ac:dyDescent="0.25">
      <c r="A37" s="7" t="s">
        <v>125</v>
      </c>
      <c r="B37" s="1" t="s">
        <v>4</v>
      </c>
      <c r="C37" s="6">
        <v>40000</v>
      </c>
      <c r="D37" s="13" t="s">
        <v>126</v>
      </c>
      <c r="E37" s="1">
        <v>2018</v>
      </c>
      <c r="F37" s="1" t="s">
        <v>33</v>
      </c>
      <c r="G37" s="8">
        <v>43132</v>
      </c>
      <c r="H37" s="12" t="s">
        <v>127</v>
      </c>
      <c r="I37" s="12" t="s">
        <v>128</v>
      </c>
    </row>
    <row r="38" spans="1:9" ht="47.25" x14ac:dyDescent="0.25">
      <c r="A38" s="7" t="s">
        <v>130</v>
      </c>
      <c r="B38" s="1" t="s">
        <v>4</v>
      </c>
      <c r="C38" s="6">
        <v>180</v>
      </c>
      <c r="D38" s="13"/>
      <c r="E38" s="1">
        <v>2018</v>
      </c>
      <c r="F38" s="1" t="s">
        <v>33</v>
      </c>
      <c r="G38" s="8">
        <v>43101</v>
      </c>
      <c r="H38" s="12" t="s">
        <v>131</v>
      </c>
      <c r="I38" s="12" t="s">
        <v>132</v>
      </c>
    </row>
    <row r="39" spans="1:9" x14ac:dyDescent="0.25">
      <c r="A39" s="7"/>
      <c r="B39" s="1"/>
      <c r="C39" s="6"/>
      <c r="D39" s="13"/>
      <c r="E39" s="1"/>
      <c r="F39" s="1"/>
      <c r="G39" s="8"/>
      <c r="H39" s="12"/>
      <c r="I39" s="12"/>
    </row>
    <row r="40" spans="1:9" x14ac:dyDescent="0.25">
      <c r="A40" s="7" t="s">
        <v>60</v>
      </c>
      <c r="B40" s="9"/>
      <c r="C40" s="15">
        <f>SUM(C12:C38)</f>
        <v>4751160</v>
      </c>
      <c r="D40" s="9"/>
      <c r="E40" s="9"/>
      <c r="F40" s="9"/>
      <c r="G40" s="16"/>
      <c r="H40" s="9"/>
      <c r="I40" s="9"/>
    </row>
    <row r="41" spans="1:9" x14ac:dyDescent="0.25">
      <c r="A41" s="3" t="s">
        <v>129</v>
      </c>
    </row>
    <row r="43" spans="1:9" x14ac:dyDescent="0.25">
      <c r="A43" s="3" t="s">
        <v>61</v>
      </c>
      <c r="C43" s="17"/>
      <c r="D43" s="18" t="s">
        <v>62</v>
      </c>
    </row>
    <row r="45" spans="1:9" x14ac:dyDescent="0.25">
      <c r="C45" s="28" t="s">
        <v>65</v>
      </c>
      <c r="D45" s="28"/>
    </row>
    <row r="46" spans="1:9" x14ac:dyDescent="0.25">
      <c r="A46" s="3" t="s">
        <v>63</v>
      </c>
      <c r="C46" s="17"/>
      <c r="D46" s="18" t="s">
        <v>64</v>
      </c>
    </row>
  </sheetData>
  <mergeCells count="6">
    <mergeCell ref="C45:D45"/>
    <mergeCell ref="A6:I6"/>
    <mergeCell ref="A7:I7"/>
    <mergeCell ref="A8:I8"/>
    <mergeCell ref="A9:I9"/>
    <mergeCell ref="H11:I11"/>
  </mergeCells>
  <dataValidations count="6">
    <dataValidation allowBlank="1" showInputMessage="1" showErrorMessage="1" promptTitle="обов'язкове" prompt="обов'язкове" sqref="H40:H1048576"/>
    <dataValidation allowBlank="1" showInputMessage="1" showErrorMessage="1" promptTitle="обов'язкове" prompt="спочатку оберіть класифікатор, а потім через кому - код, перші 3 цифри повинні співпадати з основним класифікатором плану" sqref="H12 H26"/>
    <dataValidation type="decimal" allowBlank="1" showInputMessage="1" showErrorMessage="1" errorTitle="Очікувана вартість" error="Очікувана вартість предмета закупівлі - тілько число" sqref="C1:C5 C46:C1048576 C10:C44">
      <formula1>0</formula1>
      <formula2>1E+32</formula2>
    </dataValidation>
    <dataValidation type="whole" allowBlank="1" showInputMessage="1" showErrorMessage="1" errorTitle="Рік" error="Рік - ціле число" sqref="E1:E5 E10:E1048576">
      <formula1>1900</formula1>
      <formula2>2300</formula2>
    </dataValidation>
    <dataValidation type="date" showInputMessage="1" showErrorMessage="1" promptTitle="обов'язкове" prompt="обов'язкове" sqref="G1:G5 G10:G1048576">
      <formula1>1</formula1>
      <formula2>73051</formula2>
    </dataValidation>
    <dataValidation type="textLength" allowBlank="1" showInputMessage="1" showErrorMessage="1" promptTitle="обов'язкове" prompt="обов'язкове" sqref="A40:A1048576">
      <formula1>1</formula1>
      <formula2>200000</formula2>
    </dataValidation>
  </dataValidations>
  <pageMargins left="0.31496062992125984" right="0.11811023622047245" top="0.15748031496062992" bottom="0.15748031496062992" header="0.11811023622047245" footer="0.11811023622047245"/>
  <pageSetup paperSize="9" scale="54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Выберите валюту из списка" error="Выберите валюту из списка" promptTitle="Выберите валюту из списка" prompt="Выберите валюту из списка">
          <x14:formula1>
            <xm:f>'Справочники (ничего не менять!)'!$A$2:$A$6</xm:f>
          </x14:formula1>
          <xm:sqref>B40:B1048576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менять!)'!$B$2:$B$7</xm:f>
          </x14:formula1>
          <xm:sqref>F40:F1048576</xm:sqref>
        </x14:dataValidation>
        <x14:dataValidation type="list" showInputMessage="1" showErrorMessage="1" errorTitle="Оберіть валюту зі списку" error="Оберіть валюту зі списку" promptTitle="Оберіть валюту зі списку" prompt="Оберіть валюту зі списку">
          <x14:formula1>
            <xm:f>'Справочники (ничего не менять!)'!$A$2:$A$6</xm:f>
          </x14:formula1>
          <xm:sqref>B12:B39</xm:sqref>
        </x14:dataValidation>
        <x14:dataValidation type="list" showInputMessage="1" showErrorMessage="1" errorTitle="Оберіть значення зі списку" error="Оберіть значення зі списку" promptTitle="Оберіть значення зі списку" prompt="Оберіть значення зі списку">
          <x14:formula1>
            <xm:f>'Справочники (ничего не менять!)'!$B$2:$B$11</xm:f>
          </x14:formula1>
          <xm:sqref>F12:F39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B12" sqref="B12"/>
    </sheetView>
  </sheetViews>
  <sheetFormatPr defaultRowHeight="15" x14ac:dyDescent="0.25"/>
  <cols>
    <col min="1" max="1" width="32.85546875" customWidth="1"/>
    <col min="2" max="2" width="49.140625" bestFit="1" customWidth="1"/>
    <col min="3" max="3" width="16.28515625" bestFit="1" customWidth="1"/>
  </cols>
  <sheetData>
    <row r="1" spans="1:3" s="2" customFormat="1" x14ac:dyDescent="0.25">
      <c r="A1" s="2" t="s">
        <v>13</v>
      </c>
      <c r="B1" s="2" t="s">
        <v>12</v>
      </c>
      <c r="C1" s="2" t="s">
        <v>3</v>
      </c>
    </row>
    <row r="2" spans="1:3" x14ac:dyDescent="0.25">
      <c r="A2" t="s">
        <v>4</v>
      </c>
      <c r="B2" t="s">
        <v>8</v>
      </c>
      <c r="C2" t="s">
        <v>15</v>
      </c>
    </row>
    <row r="3" spans="1:3" x14ac:dyDescent="0.25">
      <c r="A3" t="s">
        <v>7</v>
      </c>
      <c r="B3" t="s">
        <v>30</v>
      </c>
      <c r="C3" t="s">
        <v>18</v>
      </c>
    </row>
    <row r="4" spans="1:3" x14ac:dyDescent="0.25">
      <c r="A4" t="s">
        <v>31</v>
      </c>
      <c r="B4" t="s">
        <v>9</v>
      </c>
      <c r="C4" t="s">
        <v>34</v>
      </c>
    </row>
    <row r="5" spans="1:3" x14ac:dyDescent="0.25">
      <c r="A5" t="s">
        <v>32</v>
      </c>
      <c r="B5" t="s">
        <v>10</v>
      </c>
      <c r="C5" t="s">
        <v>35</v>
      </c>
    </row>
    <row r="6" spans="1:3" x14ac:dyDescent="0.25">
      <c r="A6" t="s">
        <v>6</v>
      </c>
      <c r="B6" t="s">
        <v>11</v>
      </c>
      <c r="C6" t="s">
        <v>19</v>
      </c>
    </row>
    <row r="7" spans="1:3" x14ac:dyDescent="0.25">
      <c r="B7" t="s">
        <v>33</v>
      </c>
      <c r="C7" t="s">
        <v>20</v>
      </c>
    </row>
    <row r="8" spans="1:3" x14ac:dyDescent="0.25">
      <c r="B8" t="s">
        <v>44</v>
      </c>
      <c r="C8" t="s">
        <v>36</v>
      </c>
    </row>
    <row r="9" spans="1:3" x14ac:dyDescent="0.25">
      <c r="B9" t="s">
        <v>45</v>
      </c>
      <c r="C9" t="s">
        <v>22</v>
      </c>
    </row>
    <row r="10" spans="1:3" x14ac:dyDescent="0.25">
      <c r="B10" t="s">
        <v>46</v>
      </c>
      <c r="C10" t="s">
        <v>21</v>
      </c>
    </row>
    <row r="11" spans="1:3" x14ac:dyDescent="0.25">
      <c r="B11" t="s">
        <v>47</v>
      </c>
      <c r="C11" t="s">
        <v>26</v>
      </c>
    </row>
    <row r="12" spans="1:3" x14ac:dyDescent="0.25">
      <c r="C12" t="s">
        <v>24</v>
      </c>
    </row>
    <row r="13" spans="1:3" x14ac:dyDescent="0.25">
      <c r="C13" t="s">
        <v>25</v>
      </c>
    </row>
    <row r="14" spans="1:3" x14ac:dyDescent="0.25">
      <c r="C14" t="s">
        <v>23</v>
      </c>
    </row>
    <row r="15" spans="1:3" x14ac:dyDescent="0.25">
      <c r="C15" t="s">
        <v>37</v>
      </c>
    </row>
    <row r="16" spans="1:3" x14ac:dyDescent="0.25">
      <c r="C16" t="s">
        <v>38</v>
      </c>
    </row>
    <row r="17" spans="3:3" x14ac:dyDescent="0.25">
      <c r="C17" t="s">
        <v>27</v>
      </c>
    </row>
    <row r="18" spans="3:3" x14ac:dyDescent="0.25">
      <c r="C18" t="s">
        <v>28</v>
      </c>
    </row>
    <row r="19" spans="3:3" x14ac:dyDescent="0.25">
      <c r="C19" t="s">
        <v>28</v>
      </c>
    </row>
    <row r="20" spans="3:3" x14ac:dyDescent="0.25">
      <c r="C20" t="s">
        <v>39</v>
      </c>
    </row>
    <row r="21" spans="3:3" x14ac:dyDescent="0.25">
      <c r="C21" t="s">
        <v>16</v>
      </c>
    </row>
    <row r="22" spans="3:3" x14ac:dyDescent="0.25">
      <c r="C22" t="s">
        <v>17</v>
      </c>
    </row>
    <row r="23" spans="3:3" x14ac:dyDescent="0.25">
      <c r="C23" t="s">
        <v>40</v>
      </c>
    </row>
    <row r="24" spans="3:3" x14ac:dyDescent="0.25">
      <c r="C24" t="s">
        <v>41</v>
      </c>
    </row>
    <row r="25" spans="3:3" x14ac:dyDescent="0.25">
      <c r="C25" t="s">
        <v>29</v>
      </c>
    </row>
    <row r="26" spans="3:3" x14ac:dyDescent="0.25">
      <c r="C26" t="s">
        <v>42</v>
      </c>
    </row>
    <row r="27" spans="3:3" x14ac:dyDescent="0.25">
      <c r="C27" t="s">
        <v>43</v>
      </c>
    </row>
    <row r="28" spans="3:3" x14ac:dyDescent="0.25">
      <c r="C28" t="s">
        <v>5</v>
      </c>
    </row>
    <row r="29" spans="3:3" x14ac:dyDescent="0.25">
      <c r="C29" t="s">
        <v>14</v>
      </c>
    </row>
  </sheetData>
  <pageMargins left="0.7" right="0.7" top="0.75" bottom="0.75" header="0.3" footer="0.3"/>
  <pageSetup paperSize="9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0902</vt:lpstr>
      <vt:lpstr>2501</vt:lpstr>
      <vt:lpstr>1901</vt:lpstr>
      <vt:lpstr>1801</vt:lpstr>
      <vt:lpstr>Справочники (ничего не менять!)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Ivanna</dc:creator>
  <cp:lastModifiedBy>Вітрух Оксана Михайлівна</cp:lastModifiedBy>
  <cp:lastPrinted>2018-01-29T14:05:06Z</cp:lastPrinted>
  <dcterms:created xsi:type="dcterms:W3CDTF">2016-06-29T16:46:21Z</dcterms:created>
  <dcterms:modified xsi:type="dcterms:W3CDTF">2018-02-09T10:51:58Z</dcterms:modified>
</cp:coreProperties>
</file>