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0640" windowHeight="11760" activeTab="1"/>
  </bookViews>
  <sheets>
    <sheet name="Дороги" sheetId="1" r:id="rId1"/>
    <sheet name="Двори" sheetId="2" r:id="rId2"/>
    <sheet name="Лист3" sheetId="3" r:id="rId3"/>
  </sheets>
  <definedNames>
    <definedName name="_xlnm.Print_Area" localSheetId="1">Двори!$A$1:$J$34</definedName>
  </definedNames>
  <calcPr calcId="125725" iterateDelta="1E-4"/>
</workbook>
</file>

<file path=xl/calcChain.xml><?xml version="1.0" encoding="utf-8"?>
<calcChain xmlns="http://schemas.openxmlformats.org/spreadsheetml/2006/main">
  <c r="G25" i="2"/>
  <c r="F25"/>
  <c r="G26" i="1"/>
  <c r="I26"/>
  <c r="F26"/>
</calcChain>
</file>

<file path=xl/sharedStrings.xml><?xml version="1.0" encoding="utf-8"?>
<sst xmlns="http://schemas.openxmlformats.org/spreadsheetml/2006/main" count="212" uniqueCount="97">
  <si>
    <t>____ __________ 2019</t>
  </si>
  <si>
    <t>Титульний список, щодо плану використання коштів виділених з бюджету розвитку у 2019 році</t>
  </si>
  <si>
    <t>Розпорядник коштів: Сихівська районна адміністрація</t>
  </si>
  <si>
    <t>КПКВК  4617461 «Утримання та розвиток автомобільних доріг та дорожньої інфраструктури за рахунок коштів місцевого бюджету»</t>
  </si>
  <si>
    <t>№ п/п</t>
  </si>
  <si>
    <t>Назва об'єкту/проекту/робіт (перелік витрат)</t>
  </si>
  <si>
    <t>Показники термінів</t>
  </si>
  <si>
    <t>Кошторисна/очікувана вартість, грн.</t>
  </si>
  <si>
    <t>Показники продукту</t>
  </si>
  <si>
    <t>Адреса/ Локація</t>
  </si>
  <si>
    <t>Примітка</t>
  </si>
  <si>
    <t>Планова дата початку</t>
  </si>
  <si>
    <t>Тривалість (роб. дн.)</t>
  </si>
  <si>
    <t>Планова дата закінчення</t>
  </si>
  <si>
    <t>проїзна частина</t>
  </si>
  <si>
    <t>тротуар</t>
  </si>
  <si>
    <t>Об'єм робіт</t>
  </si>
  <si>
    <t>Од. вимірювання</t>
  </si>
  <si>
    <t>Капітальний ремонт доріг та тротуарів на вул.Сихівська у м.Львові</t>
  </si>
  <si>
    <t>квітень</t>
  </si>
  <si>
    <t>грудень</t>
  </si>
  <si>
    <t>-</t>
  </si>
  <si>
    <r>
      <t>м</t>
    </r>
    <r>
      <rPr>
        <vertAlign val="superscript"/>
        <sz val="12"/>
        <color rgb="FF000000"/>
        <rFont val="Arial"/>
        <family val="2"/>
        <charset val="204"/>
      </rPr>
      <t>2</t>
    </r>
  </si>
  <si>
    <t>вул.Сихівська</t>
  </si>
  <si>
    <t>Капітальний ремонт доріг та тротуарів на вул.Грунтова у м.Львові</t>
  </si>
  <si>
    <t>травень</t>
  </si>
  <si>
    <t>вул.Грунтова</t>
  </si>
  <si>
    <t>Виготовлення проектно-кошторисної документації на Капітальний ремонт доріг та тротуарів на вул.Рахівська у м.Львові</t>
  </si>
  <si>
    <t>лютий</t>
  </si>
  <si>
    <t>шт.</t>
  </si>
  <si>
    <t>вул.Рахівська</t>
  </si>
  <si>
    <t>Капітальний ремонт доріг та тротуарів на вул.Пимоненка у м.Львові</t>
  </si>
  <si>
    <t>березень</t>
  </si>
  <si>
    <t>вул.Пимоненка</t>
  </si>
  <si>
    <t>Капітальний ремонт доріг та тротуарів на вул.Гашека (від буд.№17 до буд.№15) у м.Львові</t>
  </si>
  <si>
    <t>вул.Гашека (від буд. №17 до буд. №15)</t>
  </si>
  <si>
    <t>Капітальний ремонт доріг та тротуарів на вул.Стрийська, 93 у м.Львові</t>
  </si>
  <si>
    <t>червень</t>
  </si>
  <si>
    <t>вул.Стрийська, 93</t>
  </si>
  <si>
    <t>Капітальний ремонт доріг та тротуарів на вул.Хоткевича, 18 у м.Львові</t>
  </si>
  <si>
    <t>вул.Хоткевича, 18</t>
  </si>
  <si>
    <t>Капітальний ремонт доріг та тротуарів на вул.Антоненка-Давидовича,10 у м.Львові</t>
  </si>
  <si>
    <t>вул.Антоненка - Давидовича, 10</t>
  </si>
  <si>
    <t>Капітальний ремонт доріг та тротуарів на вул.Довженка, 1 у м.Львові</t>
  </si>
  <si>
    <t>вул.Довженка, 1</t>
  </si>
  <si>
    <t>Капітальний ремонт доріг та тротуарів на вул.Трильовського, 29 у м.Львові</t>
  </si>
  <si>
    <t>вул.Трильовського, 29</t>
  </si>
  <si>
    <t>Капітальний ремонт доріг та тротуарів на вул.Гашека,22 у м.Львові</t>
  </si>
  <si>
    <t>вул.Гашека, 22</t>
  </si>
  <si>
    <t>Разом</t>
  </si>
  <si>
    <t>Заступник голови районної адміністрації</t>
  </si>
  <si>
    <t>В.Івасюк</t>
  </si>
  <si>
    <t>Начальник ВКГ</t>
  </si>
  <si>
    <t>В.Західний</t>
  </si>
  <si>
    <t>ПОГОДЖЕНО</t>
  </si>
  <si>
    <t>Директор департаменту</t>
  </si>
  <si>
    <t>житлового господарства</t>
  </si>
  <si>
    <t xml:space="preserve">та інфраструктури </t>
  </si>
  <si>
    <t xml:space="preserve">_____________ І.Маруняк </t>
  </si>
  <si>
    <t>О.Доскіч</t>
  </si>
  <si>
    <t>Голова постійної комісії фінансів та планування 
бюджету Львівської міської ради</t>
  </si>
  <si>
    <t>В.Довжик</t>
  </si>
  <si>
    <t>Голова постійної комісії інженерного господарства, транспорту, зв’язку та житлової 
політики Львівської міської ради</t>
  </si>
  <si>
    <t xml:space="preserve"> Заступник міського голови </t>
  </si>
  <si>
    <t xml:space="preserve">з питань житлово - </t>
  </si>
  <si>
    <t>комунального господарства</t>
  </si>
  <si>
    <t xml:space="preserve"> ___________ С.Бабак</t>
  </si>
  <si>
    <t xml:space="preserve"> ____ ________2019</t>
  </si>
  <si>
    <t xml:space="preserve">    ЗАТВЕРДЖЕНО</t>
  </si>
  <si>
    <t xml:space="preserve">    Голова Сихівської</t>
  </si>
  <si>
    <t xml:space="preserve">    районної адміністрації</t>
  </si>
  <si>
    <t xml:space="preserve">    ___________ Г.Гладяк </t>
  </si>
  <si>
    <t xml:space="preserve">    ____ __________ 2019</t>
  </si>
  <si>
    <t>Начальник відділу житлового господарства</t>
  </si>
  <si>
    <t>Н.Задорецька</t>
  </si>
  <si>
    <t>Березень</t>
  </si>
  <si>
    <t>КПКВК 4616015 “Забезпечення надійної та безперебійної експлуатації ліфтів” на 2019 рік</t>
  </si>
  <si>
    <t xml:space="preserve">за кошти бюджету розвитку м.Львова (Програма технічної експертизи, модернізації, ремонту, заміни та </t>
  </si>
  <si>
    <t>диспетчеризації ліфтів у житлових будинках та закладах охорони здоров`я м.Львова на період 2017-2023 роки)</t>
  </si>
  <si>
    <t>Капітальний ремонт пасажирського ліфта на просп. Червоної Калини,61</t>
  </si>
  <si>
    <t>Капітальний ремонт пасажирського ліфта на вул. Сихівська,8</t>
  </si>
  <si>
    <t>Капітальний ремонт пасажирського ліфта на вул. Трильовського,29 (2 під`їзд)</t>
  </si>
  <si>
    <t>Капітальний ремонт пасажирського ліфта на вул. Мишуги,1 (2 під`їзд)</t>
  </si>
  <si>
    <t>Капітальний ремонт вантажно-пасажирського ліфта на вул. Довженка,16</t>
  </si>
  <si>
    <t>Капітальний ремонт вантажно-пасажирського ліфта на вул. Стрийська,63</t>
  </si>
  <si>
    <t>Капітальний ремонт пасажирського ліфта на вул. Стрийська,57 (8 під`їзд)</t>
  </si>
  <si>
    <t>Капітальний ремонт пасажирського ліфта на вул. Стрийська,101 (4 під`їзд)</t>
  </si>
  <si>
    <t>Резервні кошти</t>
  </si>
  <si>
    <t>просп. Червоної Калини,61</t>
  </si>
  <si>
    <t>вул. Сихівська,8</t>
  </si>
  <si>
    <t>вул. Трильовського,29 (2 під`їзд)</t>
  </si>
  <si>
    <t>вул. Мишуги,1 (2 під`їзд)</t>
  </si>
  <si>
    <t>вул. Довженка,16</t>
  </si>
  <si>
    <t>вул. Стрийська,63</t>
  </si>
  <si>
    <t>вул. Стрийська,57 (8 під`їзд)</t>
  </si>
  <si>
    <t>вул. Стрийська,101 (4 під`їзд)</t>
  </si>
  <si>
    <t>Грудень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</si>
</sst>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  <font>
      <sz val="14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wrapText="1"/>
    </xf>
    <xf numFmtId="1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/>
    <xf numFmtId="0" fontId="2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4" fillId="0" borderId="9" xfId="0" applyFont="1" applyBorder="1"/>
    <xf numFmtId="164" fontId="4" fillId="0" borderId="9" xfId="0" applyNumberFormat="1" applyFont="1" applyBorder="1"/>
    <xf numFmtId="16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5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view="pageBreakPreview" zoomScale="60" zoomScaleNormal="100" workbookViewId="0">
      <selection activeCell="A29" sqref="A29:K35"/>
    </sheetView>
  </sheetViews>
  <sheetFormatPr defaultRowHeight="15"/>
  <cols>
    <col min="1" max="1" width="6" customWidth="1"/>
    <col min="2" max="2" width="43.85546875" customWidth="1"/>
    <col min="3" max="3" width="13.42578125" customWidth="1"/>
    <col min="4" max="4" width="15.7109375" customWidth="1"/>
    <col min="5" max="5" width="15" customWidth="1"/>
    <col min="6" max="6" width="13.85546875" customWidth="1"/>
    <col min="7" max="7" width="13.5703125" customWidth="1"/>
    <col min="8" max="8" width="14.140625" customWidth="1"/>
    <col min="9" max="9" width="13.140625" customWidth="1"/>
    <col min="10" max="10" width="14.7109375" customWidth="1"/>
    <col min="11" max="11" width="22.28515625" customWidth="1"/>
    <col min="12" max="12" width="17.85546875" customWidth="1"/>
  </cols>
  <sheetData>
    <row r="1" spans="1:12" ht="18.75">
      <c r="B1" s="18" t="s">
        <v>68</v>
      </c>
      <c r="C1" s="18"/>
      <c r="D1" s="19"/>
      <c r="E1" s="18" t="s">
        <v>54</v>
      </c>
      <c r="F1" s="19"/>
      <c r="G1" s="20"/>
      <c r="H1" s="20"/>
      <c r="I1" s="20"/>
      <c r="J1" s="20"/>
      <c r="K1" s="45" t="s">
        <v>54</v>
      </c>
      <c r="L1" s="45"/>
    </row>
    <row r="2" spans="1:12" ht="18.75">
      <c r="B2" s="18" t="s">
        <v>69</v>
      </c>
      <c r="C2" s="18"/>
      <c r="D2" s="19"/>
      <c r="E2" s="18" t="s">
        <v>55</v>
      </c>
      <c r="F2" s="19"/>
      <c r="G2" s="20"/>
      <c r="H2" s="20"/>
      <c r="I2" s="20"/>
      <c r="J2" s="20"/>
      <c r="K2" s="45" t="s">
        <v>63</v>
      </c>
      <c r="L2" s="45"/>
    </row>
    <row r="3" spans="1:12" ht="18.75">
      <c r="B3" s="18" t="s">
        <v>70</v>
      </c>
      <c r="C3" s="18"/>
      <c r="D3" s="19"/>
      <c r="E3" s="18" t="s">
        <v>56</v>
      </c>
      <c r="F3" s="19"/>
      <c r="G3" s="20"/>
      <c r="H3" s="20"/>
      <c r="I3" s="20"/>
      <c r="J3" s="20"/>
      <c r="K3" s="18" t="s">
        <v>64</v>
      </c>
      <c r="L3" s="18"/>
    </row>
    <row r="4" spans="1:12" ht="18.75">
      <c r="B4" s="21"/>
      <c r="C4" s="18"/>
      <c r="D4" s="19"/>
      <c r="E4" s="18" t="s">
        <v>57</v>
      </c>
      <c r="F4" s="19"/>
      <c r="G4" s="20"/>
      <c r="H4" s="20"/>
      <c r="I4" s="20"/>
      <c r="J4" s="20"/>
      <c r="K4" s="21" t="s">
        <v>65</v>
      </c>
      <c r="L4" s="21"/>
    </row>
    <row r="5" spans="1:12" ht="18.75">
      <c r="B5" s="18" t="s">
        <v>71</v>
      </c>
      <c r="C5" s="18"/>
      <c r="D5" s="19"/>
      <c r="E5" s="18" t="s">
        <v>58</v>
      </c>
      <c r="F5" s="19"/>
      <c r="G5" s="20"/>
      <c r="H5" s="20"/>
      <c r="I5" s="20"/>
      <c r="J5" s="20"/>
      <c r="K5" s="45" t="s">
        <v>66</v>
      </c>
      <c r="L5" s="45"/>
    </row>
    <row r="6" spans="1:12" ht="18.75">
      <c r="B6" s="18" t="s">
        <v>72</v>
      </c>
      <c r="C6" s="18"/>
      <c r="D6" s="19"/>
      <c r="E6" s="18" t="s">
        <v>0</v>
      </c>
      <c r="F6" s="19"/>
      <c r="G6" s="20"/>
      <c r="H6" s="20"/>
      <c r="I6" s="20"/>
      <c r="J6" s="20"/>
      <c r="K6" s="45" t="s">
        <v>67</v>
      </c>
      <c r="L6" s="45"/>
    </row>
    <row r="8" spans="1:12" ht="15.75">
      <c r="A8" s="48" t="s">
        <v>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ht="15.75">
      <c r="A9" s="48" t="s">
        <v>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ht="15.75">
      <c r="A10" s="48" t="s">
        <v>3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5.75">
      <c r="A12" s="27" t="s">
        <v>4</v>
      </c>
      <c r="B12" s="30" t="s">
        <v>5</v>
      </c>
      <c r="C12" s="49" t="s">
        <v>6</v>
      </c>
      <c r="D12" s="50"/>
      <c r="E12" s="51"/>
      <c r="F12" s="27" t="s">
        <v>7</v>
      </c>
      <c r="G12" s="24" t="s">
        <v>8</v>
      </c>
      <c r="H12" s="25"/>
      <c r="I12" s="25"/>
      <c r="J12" s="26"/>
      <c r="K12" s="27" t="s">
        <v>9</v>
      </c>
      <c r="L12" s="30" t="s">
        <v>10</v>
      </c>
    </row>
    <row r="13" spans="1:12" ht="15.75">
      <c r="A13" s="28"/>
      <c r="B13" s="31"/>
      <c r="C13" s="33" t="s">
        <v>11</v>
      </c>
      <c r="D13" s="35" t="s">
        <v>12</v>
      </c>
      <c r="E13" s="37" t="s">
        <v>13</v>
      </c>
      <c r="F13" s="28"/>
      <c r="G13" s="39" t="s">
        <v>14</v>
      </c>
      <c r="H13" s="39"/>
      <c r="I13" s="40" t="s">
        <v>15</v>
      </c>
      <c r="J13" s="41"/>
      <c r="K13" s="28"/>
      <c r="L13" s="31"/>
    </row>
    <row r="14" spans="1:12" ht="47.25">
      <c r="A14" s="29"/>
      <c r="B14" s="32"/>
      <c r="C14" s="34"/>
      <c r="D14" s="36"/>
      <c r="E14" s="38"/>
      <c r="F14" s="29"/>
      <c r="G14" s="2" t="s">
        <v>16</v>
      </c>
      <c r="H14" s="3" t="s">
        <v>17</v>
      </c>
      <c r="I14" s="2" t="s">
        <v>16</v>
      </c>
      <c r="J14" s="3" t="s">
        <v>17</v>
      </c>
      <c r="K14" s="29"/>
      <c r="L14" s="32"/>
    </row>
    <row r="15" spans="1:12" ht="31.5">
      <c r="A15" s="4">
        <v>1</v>
      </c>
      <c r="B15" s="5" t="s">
        <v>18</v>
      </c>
      <c r="C15" s="6" t="s">
        <v>19</v>
      </c>
      <c r="D15" s="4">
        <v>165</v>
      </c>
      <c r="E15" s="6" t="s">
        <v>20</v>
      </c>
      <c r="F15" s="7">
        <v>2001000</v>
      </c>
      <c r="G15" s="4" t="s">
        <v>21</v>
      </c>
      <c r="H15" s="4" t="s">
        <v>21</v>
      </c>
      <c r="I15" s="4">
        <v>1334</v>
      </c>
      <c r="J15" s="8" t="s">
        <v>22</v>
      </c>
      <c r="K15" s="4" t="s">
        <v>23</v>
      </c>
      <c r="L15" s="9"/>
    </row>
    <row r="16" spans="1:12" ht="31.5">
      <c r="A16" s="4">
        <v>2</v>
      </c>
      <c r="B16" s="5" t="s">
        <v>24</v>
      </c>
      <c r="C16" s="6" t="s">
        <v>19</v>
      </c>
      <c r="D16" s="4">
        <v>35</v>
      </c>
      <c r="E16" s="6" t="s">
        <v>25</v>
      </c>
      <c r="F16" s="7">
        <v>1507000</v>
      </c>
      <c r="G16" s="7">
        <v>1586</v>
      </c>
      <c r="H16" s="8" t="s">
        <v>22</v>
      </c>
      <c r="I16" s="4" t="s">
        <v>21</v>
      </c>
      <c r="J16" s="4" t="s">
        <v>21</v>
      </c>
      <c r="K16" s="4" t="s">
        <v>26</v>
      </c>
      <c r="L16" s="9"/>
    </row>
    <row r="17" spans="1:12" ht="63">
      <c r="A17" s="4">
        <v>3</v>
      </c>
      <c r="B17" s="5" t="s">
        <v>27</v>
      </c>
      <c r="C17" s="6" t="s">
        <v>28</v>
      </c>
      <c r="D17" s="10">
        <v>20</v>
      </c>
      <c r="E17" s="6" t="s">
        <v>20</v>
      </c>
      <c r="F17" s="7">
        <v>50000</v>
      </c>
      <c r="G17" s="4">
        <v>1</v>
      </c>
      <c r="H17" s="4" t="s">
        <v>29</v>
      </c>
      <c r="I17" s="4" t="s">
        <v>21</v>
      </c>
      <c r="J17" s="4" t="s">
        <v>21</v>
      </c>
      <c r="K17" s="4" t="s">
        <v>30</v>
      </c>
      <c r="L17" s="9"/>
    </row>
    <row r="18" spans="1:12" ht="31.5">
      <c r="A18" s="4">
        <v>4</v>
      </c>
      <c r="B18" s="5" t="s">
        <v>31</v>
      </c>
      <c r="C18" s="6" t="s">
        <v>32</v>
      </c>
      <c r="D18" s="4">
        <v>180</v>
      </c>
      <c r="E18" s="6" t="s">
        <v>20</v>
      </c>
      <c r="F18" s="7">
        <v>1000000</v>
      </c>
      <c r="G18" s="4">
        <v>667</v>
      </c>
      <c r="H18" s="11" t="s">
        <v>22</v>
      </c>
      <c r="I18" s="4" t="s">
        <v>21</v>
      </c>
      <c r="J18" s="4" t="s">
        <v>21</v>
      </c>
      <c r="K18" s="4" t="s">
        <v>33</v>
      </c>
      <c r="L18" s="9"/>
    </row>
    <row r="19" spans="1:12" ht="47.25">
      <c r="A19" s="4">
        <v>5</v>
      </c>
      <c r="B19" s="5" t="s">
        <v>34</v>
      </c>
      <c r="C19" s="6" t="s">
        <v>28</v>
      </c>
      <c r="D19" s="4">
        <v>20</v>
      </c>
      <c r="E19" s="6" t="s">
        <v>32</v>
      </c>
      <c r="F19" s="9">
        <v>200000</v>
      </c>
      <c r="G19" s="4" t="s">
        <v>21</v>
      </c>
      <c r="H19" s="4" t="s">
        <v>21</v>
      </c>
      <c r="I19" s="4">
        <v>143</v>
      </c>
      <c r="J19" s="11" t="s">
        <v>22</v>
      </c>
      <c r="K19" s="3" t="s">
        <v>35</v>
      </c>
      <c r="L19" s="9"/>
    </row>
    <row r="20" spans="1:12" ht="31.5">
      <c r="A20" s="4">
        <v>6</v>
      </c>
      <c r="B20" s="5" t="s">
        <v>36</v>
      </c>
      <c r="C20" s="6" t="s">
        <v>19</v>
      </c>
      <c r="D20" s="4">
        <v>45</v>
      </c>
      <c r="E20" s="6" t="s">
        <v>37</v>
      </c>
      <c r="F20" s="9">
        <v>665000</v>
      </c>
      <c r="G20" s="4" t="s">
        <v>21</v>
      </c>
      <c r="H20" s="4" t="s">
        <v>21</v>
      </c>
      <c r="I20" s="4">
        <v>443</v>
      </c>
      <c r="J20" s="11" t="s">
        <v>22</v>
      </c>
      <c r="K20" s="4" t="s">
        <v>38</v>
      </c>
      <c r="L20" s="9"/>
    </row>
    <row r="21" spans="1:12" ht="31.5">
      <c r="A21" s="4">
        <v>7</v>
      </c>
      <c r="B21" s="5" t="s">
        <v>39</v>
      </c>
      <c r="C21" s="6" t="s">
        <v>19</v>
      </c>
      <c r="D21" s="4">
        <v>45</v>
      </c>
      <c r="E21" s="6" t="s">
        <v>37</v>
      </c>
      <c r="F21" s="9">
        <v>862000</v>
      </c>
      <c r="G21" s="4" t="s">
        <v>21</v>
      </c>
      <c r="H21" s="4" t="s">
        <v>21</v>
      </c>
      <c r="I21" s="4">
        <v>575</v>
      </c>
      <c r="J21" s="11" t="s">
        <v>22</v>
      </c>
      <c r="K21" s="4" t="s">
        <v>40</v>
      </c>
      <c r="L21" s="9"/>
    </row>
    <row r="22" spans="1:12" ht="31.5">
      <c r="A22" s="4">
        <v>8</v>
      </c>
      <c r="B22" s="5" t="s">
        <v>41</v>
      </c>
      <c r="C22" s="6" t="s">
        <v>19</v>
      </c>
      <c r="D22" s="4">
        <v>50</v>
      </c>
      <c r="E22" s="6" t="s">
        <v>37</v>
      </c>
      <c r="F22" s="9">
        <v>1450000</v>
      </c>
      <c r="G22" s="4" t="s">
        <v>21</v>
      </c>
      <c r="H22" s="4" t="s">
        <v>21</v>
      </c>
      <c r="I22" s="4">
        <v>967</v>
      </c>
      <c r="J22" s="11" t="s">
        <v>22</v>
      </c>
      <c r="K22" s="3" t="s">
        <v>42</v>
      </c>
      <c r="L22" s="9"/>
    </row>
    <row r="23" spans="1:12" ht="31.5">
      <c r="A23" s="4">
        <v>9</v>
      </c>
      <c r="B23" s="5" t="s">
        <v>43</v>
      </c>
      <c r="C23" s="6" t="s">
        <v>19</v>
      </c>
      <c r="D23" s="4">
        <v>50</v>
      </c>
      <c r="E23" s="6" t="s">
        <v>37</v>
      </c>
      <c r="F23" s="9">
        <v>1330000</v>
      </c>
      <c r="G23" s="4" t="s">
        <v>21</v>
      </c>
      <c r="H23" s="4" t="s">
        <v>21</v>
      </c>
      <c r="I23" s="4">
        <v>887</v>
      </c>
      <c r="J23" s="11" t="s">
        <v>22</v>
      </c>
      <c r="K23" s="4" t="s">
        <v>44</v>
      </c>
      <c r="L23" s="9"/>
    </row>
    <row r="24" spans="1:12" ht="31.5">
      <c r="A24" s="4">
        <v>10</v>
      </c>
      <c r="B24" s="5" t="s">
        <v>45</v>
      </c>
      <c r="C24" s="6" t="s">
        <v>19</v>
      </c>
      <c r="D24" s="4">
        <v>45</v>
      </c>
      <c r="E24" s="6" t="s">
        <v>37</v>
      </c>
      <c r="F24" s="9">
        <v>775000</v>
      </c>
      <c r="G24" s="4" t="s">
        <v>21</v>
      </c>
      <c r="H24" s="4" t="s">
        <v>21</v>
      </c>
      <c r="I24" s="4">
        <v>517</v>
      </c>
      <c r="J24" s="11" t="s">
        <v>22</v>
      </c>
      <c r="K24" s="12" t="s">
        <v>46</v>
      </c>
      <c r="L24" s="9"/>
    </row>
    <row r="25" spans="1:12" ht="31.5">
      <c r="A25" s="4">
        <v>11</v>
      </c>
      <c r="B25" s="5" t="s">
        <v>47</v>
      </c>
      <c r="C25" s="6" t="s">
        <v>19</v>
      </c>
      <c r="D25" s="4">
        <v>50</v>
      </c>
      <c r="E25" s="6" t="s">
        <v>37</v>
      </c>
      <c r="F25" s="9">
        <v>1160000</v>
      </c>
      <c r="G25" s="4" t="s">
        <v>21</v>
      </c>
      <c r="H25" s="4" t="s">
        <v>21</v>
      </c>
      <c r="I25" s="4">
        <v>773</v>
      </c>
      <c r="J25" s="11" t="s">
        <v>22</v>
      </c>
      <c r="K25" s="12" t="s">
        <v>48</v>
      </c>
      <c r="L25" s="9"/>
    </row>
    <row r="26" spans="1:12" ht="15.75">
      <c r="A26" s="46" t="s">
        <v>49</v>
      </c>
      <c r="B26" s="47"/>
      <c r="C26" s="13"/>
      <c r="D26" s="13"/>
      <c r="E26" s="13"/>
      <c r="F26" s="14">
        <f>SUM(F15:F25)</f>
        <v>11000000</v>
      </c>
      <c r="G26" s="14">
        <f>SUM(G15:G25)-G17</f>
        <v>2253</v>
      </c>
      <c r="H26" s="14"/>
      <c r="I26" s="14">
        <f t="shared" ref="I26" si="0">SUM(I15:I25)</f>
        <v>5639</v>
      </c>
      <c r="J26" s="13"/>
      <c r="K26" s="13"/>
      <c r="L26" s="13"/>
    </row>
    <row r="27" spans="1:12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5.75">
      <c r="A29" s="42" t="s">
        <v>50</v>
      </c>
      <c r="B29" s="42"/>
      <c r="C29" s="42"/>
      <c r="D29" s="16"/>
      <c r="E29" s="16"/>
      <c r="F29" s="16"/>
      <c r="G29" s="1"/>
      <c r="H29" s="1"/>
      <c r="I29" s="1"/>
      <c r="J29" s="1"/>
      <c r="K29" s="16" t="s">
        <v>51</v>
      </c>
      <c r="L29" s="1"/>
    </row>
    <row r="30" spans="1:12" ht="15.75">
      <c r="B30" s="17"/>
      <c r="C30" s="17"/>
      <c r="D30" s="17"/>
      <c r="E30" s="17"/>
      <c r="F30" s="17"/>
      <c r="G30" s="1"/>
      <c r="H30" s="1"/>
      <c r="I30" s="1"/>
      <c r="J30" s="1"/>
      <c r="K30" s="17"/>
      <c r="L30" s="1"/>
    </row>
    <row r="31" spans="1:12" ht="15.75">
      <c r="A31" s="43" t="s">
        <v>52</v>
      </c>
      <c r="B31" s="43"/>
      <c r="C31" s="43"/>
      <c r="D31" s="17"/>
      <c r="E31" s="17"/>
      <c r="F31" s="17"/>
      <c r="G31" s="1"/>
      <c r="H31" s="1"/>
      <c r="I31" s="1"/>
      <c r="J31" s="1"/>
      <c r="K31" s="17" t="s">
        <v>53</v>
      </c>
      <c r="L31" s="1"/>
    </row>
    <row r="32" spans="1:12" ht="15.75">
      <c r="B32" s="17"/>
      <c r="C32" s="17"/>
      <c r="D32" s="17"/>
      <c r="E32" s="17"/>
      <c r="F32" s="17"/>
      <c r="K32" s="17"/>
    </row>
    <row r="33" spans="1:11" ht="33.75" customHeight="1">
      <c r="A33" s="44" t="s">
        <v>62</v>
      </c>
      <c r="B33" s="44"/>
      <c r="C33" s="44"/>
      <c r="D33" s="44"/>
      <c r="E33" s="44"/>
      <c r="F33" s="16"/>
      <c r="K33" s="16" t="s">
        <v>59</v>
      </c>
    </row>
    <row r="34" spans="1:11">
      <c r="B34" s="16"/>
      <c r="C34" s="16"/>
      <c r="D34" s="16"/>
      <c r="E34" s="16"/>
      <c r="F34" s="16"/>
      <c r="K34" s="16"/>
    </row>
    <row r="35" spans="1:11" ht="41.25" customHeight="1">
      <c r="A35" s="44" t="s">
        <v>60</v>
      </c>
      <c r="B35" s="44"/>
      <c r="C35" s="44"/>
      <c r="D35" s="44"/>
      <c r="E35" s="44"/>
      <c r="F35" s="16"/>
      <c r="K35" s="16" t="s">
        <v>61</v>
      </c>
    </row>
  </sheetData>
  <mergeCells count="24">
    <mergeCell ref="A29:C29"/>
    <mergeCell ref="A31:C31"/>
    <mergeCell ref="A33:E33"/>
    <mergeCell ref="A35:E35"/>
    <mergeCell ref="K1:L1"/>
    <mergeCell ref="K2:L2"/>
    <mergeCell ref="K5:L5"/>
    <mergeCell ref="K6:L6"/>
    <mergeCell ref="A26:B26"/>
    <mergeCell ref="A8:L8"/>
    <mergeCell ref="A9:L9"/>
    <mergeCell ref="A10:L10"/>
    <mergeCell ref="A12:A14"/>
    <mergeCell ref="B12:B14"/>
    <mergeCell ref="C12:E12"/>
    <mergeCell ref="F12:F14"/>
    <mergeCell ref="G12:J12"/>
    <mergeCell ref="K12:K14"/>
    <mergeCell ref="L12:L14"/>
    <mergeCell ref="C13:C14"/>
    <mergeCell ref="D13:D14"/>
    <mergeCell ref="E13:E14"/>
    <mergeCell ref="G13:H13"/>
    <mergeCell ref="I13:J13"/>
  </mergeCells>
  <pageMargins left="0.70866141732283472" right="0.70866141732283472" top="0.43" bottom="0.74803149606299213" header="0.31496062992125984" footer="0.31496062992125984"/>
  <pageSetup paperSize="9" scale="6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tabSelected="1" view="pageBreakPreview" topLeftCell="A4" zoomScaleNormal="100" zoomScaleSheetLayoutView="100" workbookViewId="0">
      <selection activeCell="D17" sqref="D17:D23"/>
    </sheetView>
  </sheetViews>
  <sheetFormatPr defaultRowHeight="15"/>
  <cols>
    <col min="1" max="1" width="4.5703125" customWidth="1"/>
    <col min="2" max="2" width="44.85546875" customWidth="1"/>
    <col min="3" max="3" width="15.42578125" customWidth="1"/>
    <col min="4" max="4" width="15.7109375" customWidth="1"/>
    <col min="5" max="5" width="11.85546875" customWidth="1"/>
    <col min="6" max="6" width="14.5703125" customWidth="1"/>
    <col min="7" max="7" width="12.85546875" customWidth="1"/>
    <col min="8" max="8" width="15" customWidth="1"/>
    <col min="9" max="9" width="28.5703125" customWidth="1"/>
    <col min="10" max="10" width="17.42578125" customWidth="1"/>
  </cols>
  <sheetData>
    <row r="1" spans="1:12" ht="15.75" customHeight="1">
      <c r="B1" s="18" t="s">
        <v>68</v>
      </c>
      <c r="C1" s="18"/>
      <c r="D1" s="18" t="s">
        <v>54</v>
      </c>
      <c r="E1" s="19"/>
      <c r="F1" s="19"/>
      <c r="G1" s="20"/>
      <c r="H1" s="20"/>
      <c r="I1" s="45" t="s">
        <v>54</v>
      </c>
      <c r="J1" s="45"/>
      <c r="K1" s="45"/>
      <c r="L1" s="45"/>
    </row>
    <row r="2" spans="1:12" ht="18.75">
      <c r="B2" s="18" t="s">
        <v>69</v>
      </c>
      <c r="C2" s="18"/>
      <c r="D2" s="18" t="s">
        <v>55</v>
      </c>
      <c r="E2" s="19"/>
      <c r="F2" s="19"/>
      <c r="G2" s="20"/>
      <c r="H2" s="20"/>
      <c r="I2" s="45" t="s">
        <v>63</v>
      </c>
      <c r="J2" s="45"/>
      <c r="K2" s="45"/>
      <c r="L2" s="45"/>
    </row>
    <row r="3" spans="1:12" ht="18.75">
      <c r="B3" s="18" t="s">
        <v>70</v>
      </c>
      <c r="C3" s="18"/>
      <c r="D3" s="18" t="s">
        <v>56</v>
      </c>
      <c r="E3" s="19"/>
      <c r="F3" s="19"/>
      <c r="G3" s="20"/>
      <c r="H3" s="20"/>
      <c r="I3" s="18" t="s">
        <v>64</v>
      </c>
      <c r="J3" s="18"/>
      <c r="K3" s="18"/>
      <c r="L3" s="18"/>
    </row>
    <row r="4" spans="1:12" ht="18.75">
      <c r="B4" s="21"/>
      <c r="C4" s="18"/>
      <c r="D4" s="18" t="s">
        <v>57</v>
      </c>
      <c r="E4" s="19"/>
      <c r="F4" s="19"/>
      <c r="G4" s="20"/>
      <c r="H4" s="20"/>
      <c r="I4" s="21" t="s">
        <v>65</v>
      </c>
      <c r="J4" s="21"/>
      <c r="K4" s="21"/>
      <c r="L4" s="21"/>
    </row>
    <row r="5" spans="1:12" ht="18.75">
      <c r="B5" s="18" t="s">
        <v>71</v>
      </c>
      <c r="C5" s="18"/>
      <c r="D5" s="18" t="s">
        <v>58</v>
      </c>
      <c r="E5" s="19"/>
      <c r="F5" s="19"/>
      <c r="G5" s="20"/>
      <c r="H5" s="20"/>
      <c r="I5" s="45" t="s">
        <v>66</v>
      </c>
      <c r="J5" s="45"/>
      <c r="K5" s="45"/>
      <c r="L5" s="45"/>
    </row>
    <row r="6" spans="1:12" ht="18.75">
      <c r="B6" s="18" t="s">
        <v>72</v>
      </c>
      <c r="C6" s="18"/>
      <c r="D6" s="18" t="s">
        <v>0</v>
      </c>
      <c r="E6" s="19"/>
      <c r="F6" s="19"/>
      <c r="G6" s="20"/>
      <c r="H6" s="20"/>
      <c r="I6" s="45" t="s">
        <v>67</v>
      </c>
      <c r="J6" s="45"/>
      <c r="K6" s="45"/>
      <c r="L6" s="45"/>
    </row>
    <row r="8" spans="1:12" ht="15.75">
      <c r="A8" s="48" t="s">
        <v>1</v>
      </c>
      <c r="B8" s="48"/>
      <c r="C8" s="48"/>
      <c r="D8" s="48"/>
      <c r="E8" s="48"/>
      <c r="F8" s="48"/>
      <c r="G8" s="48"/>
      <c r="H8" s="48"/>
      <c r="I8" s="48"/>
      <c r="J8" s="48"/>
    </row>
    <row r="9" spans="1:12" ht="15.75">
      <c r="A9" s="48" t="s">
        <v>2</v>
      </c>
      <c r="B9" s="48"/>
      <c r="C9" s="48"/>
      <c r="D9" s="48"/>
      <c r="E9" s="48"/>
      <c r="F9" s="48"/>
      <c r="G9" s="48"/>
      <c r="H9" s="48"/>
      <c r="I9" s="48"/>
      <c r="J9" s="48"/>
    </row>
    <row r="10" spans="1:12" ht="15.75">
      <c r="A10" s="48" t="s">
        <v>76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2" ht="15.75">
      <c r="A11" s="48" t="s">
        <v>77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2" ht="15.75">
      <c r="A12" s="48" t="s">
        <v>78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2" ht="15.7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2" ht="15.75">
      <c r="A14" s="27" t="s">
        <v>4</v>
      </c>
      <c r="B14" s="30" t="s">
        <v>5</v>
      </c>
      <c r="C14" s="49" t="s">
        <v>6</v>
      </c>
      <c r="D14" s="50"/>
      <c r="E14" s="51"/>
      <c r="F14" s="27" t="s">
        <v>7</v>
      </c>
      <c r="G14" s="25" t="s">
        <v>8</v>
      </c>
      <c r="H14" s="26"/>
      <c r="I14" s="27" t="s">
        <v>9</v>
      </c>
      <c r="J14" s="30" t="s">
        <v>10</v>
      </c>
    </row>
    <row r="15" spans="1:12" ht="47.25" customHeight="1">
      <c r="A15" s="29"/>
      <c r="B15" s="32"/>
      <c r="C15" s="3" t="s">
        <v>11</v>
      </c>
      <c r="D15" s="3" t="s">
        <v>12</v>
      </c>
      <c r="E15" s="3" t="s">
        <v>13</v>
      </c>
      <c r="F15" s="29"/>
      <c r="G15" s="2" t="s">
        <v>16</v>
      </c>
      <c r="H15" s="3" t="s">
        <v>17</v>
      </c>
      <c r="I15" s="29"/>
      <c r="J15" s="32"/>
    </row>
    <row r="16" spans="1:12" ht="31.5">
      <c r="A16" s="4">
        <v>1</v>
      </c>
      <c r="B16" s="5" t="s">
        <v>79</v>
      </c>
      <c r="C16" s="6" t="s">
        <v>75</v>
      </c>
      <c r="D16" s="4">
        <v>270</v>
      </c>
      <c r="E16" s="6" t="s">
        <v>96</v>
      </c>
      <c r="F16" s="15">
        <v>1450</v>
      </c>
      <c r="G16" s="4">
        <v>1</v>
      </c>
      <c r="H16" s="8" t="s">
        <v>29</v>
      </c>
      <c r="I16" s="5" t="s">
        <v>88</v>
      </c>
      <c r="J16" s="9"/>
    </row>
    <row r="17" spans="1:11" ht="31.5">
      <c r="A17" s="22">
        <v>2</v>
      </c>
      <c r="B17" s="5" t="s">
        <v>80</v>
      </c>
      <c r="C17" s="6" t="s">
        <v>75</v>
      </c>
      <c r="D17" s="23">
        <v>270</v>
      </c>
      <c r="E17" s="6" t="s">
        <v>96</v>
      </c>
      <c r="F17" s="15">
        <v>1340</v>
      </c>
      <c r="G17" s="4">
        <v>1</v>
      </c>
      <c r="H17" s="8" t="s">
        <v>29</v>
      </c>
      <c r="I17" s="5" t="s">
        <v>89</v>
      </c>
      <c r="J17" s="9"/>
    </row>
    <row r="18" spans="1:11" ht="31.5">
      <c r="A18" s="22">
        <v>3</v>
      </c>
      <c r="B18" s="5" t="s">
        <v>81</v>
      </c>
      <c r="C18" s="6" t="s">
        <v>75</v>
      </c>
      <c r="D18" s="23">
        <v>270</v>
      </c>
      <c r="E18" s="6" t="s">
        <v>96</v>
      </c>
      <c r="F18" s="15">
        <v>1100</v>
      </c>
      <c r="G18" s="4">
        <v>1</v>
      </c>
      <c r="H18" s="8" t="s">
        <v>29</v>
      </c>
      <c r="I18" s="5" t="s">
        <v>90</v>
      </c>
      <c r="J18" s="9"/>
    </row>
    <row r="19" spans="1:11" ht="31.5" hidden="1">
      <c r="A19" s="22">
        <v>4</v>
      </c>
      <c r="B19" s="5" t="s">
        <v>82</v>
      </c>
      <c r="C19" s="6" t="s">
        <v>75</v>
      </c>
      <c r="D19" s="23">
        <v>270</v>
      </c>
      <c r="E19" s="6" t="s">
        <v>96</v>
      </c>
      <c r="F19" s="15"/>
      <c r="G19" s="22">
        <v>1</v>
      </c>
      <c r="H19" s="8" t="s">
        <v>29</v>
      </c>
      <c r="I19" s="5" t="s">
        <v>91</v>
      </c>
      <c r="J19" s="9"/>
    </row>
    <row r="20" spans="1:11" ht="31.5">
      <c r="A20" s="22">
        <v>4</v>
      </c>
      <c r="B20" s="5" t="s">
        <v>83</v>
      </c>
      <c r="C20" s="6" t="s">
        <v>75</v>
      </c>
      <c r="D20" s="23">
        <v>270</v>
      </c>
      <c r="E20" s="6" t="s">
        <v>96</v>
      </c>
      <c r="F20" s="15">
        <v>1650</v>
      </c>
      <c r="G20" s="22">
        <v>1</v>
      </c>
      <c r="H20" s="8" t="s">
        <v>29</v>
      </c>
      <c r="I20" s="5" t="s">
        <v>92</v>
      </c>
      <c r="J20" s="9"/>
    </row>
    <row r="21" spans="1:11" ht="31.5" hidden="1">
      <c r="A21" s="22">
        <v>6</v>
      </c>
      <c r="B21" s="5" t="s">
        <v>84</v>
      </c>
      <c r="C21" s="6" t="s">
        <v>75</v>
      </c>
      <c r="D21" s="23">
        <v>270</v>
      </c>
      <c r="E21" s="6" t="s">
        <v>96</v>
      </c>
      <c r="F21" s="15"/>
      <c r="G21" s="22">
        <v>1</v>
      </c>
      <c r="H21" s="8" t="s">
        <v>29</v>
      </c>
      <c r="I21" s="5" t="s">
        <v>93</v>
      </c>
      <c r="J21" s="9"/>
    </row>
    <row r="22" spans="1:11" ht="31.5">
      <c r="A22" s="22">
        <v>5</v>
      </c>
      <c r="B22" s="5" t="s">
        <v>85</v>
      </c>
      <c r="C22" s="6" t="s">
        <v>75</v>
      </c>
      <c r="D22" s="23">
        <v>270</v>
      </c>
      <c r="E22" s="6" t="s">
        <v>96</v>
      </c>
      <c r="F22" s="15">
        <v>480</v>
      </c>
      <c r="G22" s="22">
        <v>1</v>
      </c>
      <c r="H22" s="8" t="s">
        <v>29</v>
      </c>
      <c r="I22" s="5" t="s">
        <v>94</v>
      </c>
      <c r="J22" s="9"/>
    </row>
    <row r="23" spans="1:11" ht="31.5">
      <c r="A23" s="22">
        <v>6</v>
      </c>
      <c r="B23" s="5" t="s">
        <v>86</v>
      </c>
      <c r="C23" s="6" t="s">
        <v>75</v>
      </c>
      <c r="D23" s="23">
        <v>270</v>
      </c>
      <c r="E23" s="6" t="s">
        <v>96</v>
      </c>
      <c r="F23" s="15">
        <v>480</v>
      </c>
      <c r="G23" s="22">
        <v>1</v>
      </c>
      <c r="H23" s="8" t="s">
        <v>29</v>
      </c>
      <c r="I23" s="5" t="s">
        <v>95</v>
      </c>
      <c r="J23" s="9"/>
    </row>
    <row r="24" spans="1:11" ht="15.75">
      <c r="A24" s="22">
        <v>7</v>
      </c>
      <c r="B24" s="5" t="s">
        <v>87</v>
      </c>
      <c r="C24" s="6" t="s">
        <v>21</v>
      </c>
      <c r="D24" s="22" t="s">
        <v>21</v>
      </c>
      <c r="E24" s="6" t="s">
        <v>21</v>
      </c>
      <c r="F24" s="15">
        <v>500</v>
      </c>
      <c r="G24" s="22" t="s">
        <v>21</v>
      </c>
      <c r="H24" s="8" t="s">
        <v>21</v>
      </c>
      <c r="I24" s="5" t="s">
        <v>21</v>
      </c>
      <c r="J24" s="9"/>
    </row>
    <row r="25" spans="1:11" ht="15.75">
      <c r="A25" s="46" t="s">
        <v>49</v>
      </c>
      <c r="B25" s="47"/>
      <c r="C25" s="13"/>
      <c r="D25" s="13"/>
      <c r="E25" s="13"/>
      <c r="F25" s="14">
        <f>SUM(F16:F24)</f>
        <v>7000</v>
      </c>
      <c r="G25" s="14">
        <f>SUM(G16:G24)</f>
        <v>8</v>
      </c>
      <c r="H25" s="13"/>
      <c r="I25" s="13"/>
      <c r="J25" s="13"/>
    </row>
    <row r="26" spans="1:11" ht="15.7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ht="15.75">
      <c r="A27" s="42" t="s">
        <v>50</v>
      </c>
      <c r="B27" s="42"/>
      <c r="C27" s="42"/>
      <c r="D27" s="16"/>
      <c r="E27" s="16"/>
      <c r="F27" s="16"/>
      <c r="G27" s="1"/>
      <c r="H27" s="1"/>
      <c r="I27" s="16" t="s">
        <v>51</v>
      </c>
      <c r="J27" s="1"/>
      <c r="K27" s="16"/>
    </row>
    <row r="28" spans="1:11" ht="15.75">
      <c r="B28" s="17"/>
      <c r="C28" s="17"/>
      <c r="D28" s="17"/>
      <c r="E28" s="17"/>
      <c r="F28" s="17"/>
      <c r="G28" s="1"/>
      <c r="H28" s="1"/>
      <c r="I28" s="17"/>
      <c r="J28" s="1"/>
      <c r="K28" s="17"/>
    </row>
    <row r="29" spans="1:11" ht="15.75">
      <c r="A29" s="43" t="s">
        <v>73</v>
      </c>
      <c r="B29" s="43"/>
      <c r="C29" s="43"/>
      <c r="D29" s="17"/>
      <c r="E29" s="17"/>
      <c r="F29" s="17"/>
      <c r="G29" s="1"/>
      <c r="H29" s="1"/>
      <c r="I29" s="17" t="s">
        <v>74</v>
      </c>
      <c r="J29" s="1"/>
      <c r="K29" s="17"/>
    </row>
    <row r="30" spans="1:11" ht="15.75">
      <c r="B30" s="17"/>
      <c r="C30" s="17"/>
      <c r="D30" s="17"/>
      <c r="E30" s="17"/>
      <c r="F30" s="17"/>
      <c r="I30" s="17"/>
      <c r="K30" s="17"/>
    </row>
    <row r="31" spans="1:11" ht="30.75" customHeight="1">
      <c r="A31" s="44" t="s">
        <v>62</v>
      </c>
      <c r="B31" s="44"/>
      <c r="C31" s="44"/>
      <c r="D31" s="44"/>
      <c r="E31" s="44"/>
      <c r="F31" s="16"/>
      <c r="I31" s="16" t="s">
        <v>59</v>
      </c>
      <c r="K31" s="16"/>
    </row>
    <row r="32" spans="1:11">
      <c r="B32" s="16"/>
      <c r="C32" s="16"/>
      <c r="D32" s="16"/>
      <c r="E32" s="16"/>
      <c r="F32" s="16"/>
      <c r="I32" s="16"/>
      <c r="K32" s="16"/>
    </row>
    <row r="33" spans="1:11" ht="30" customHeight="1">
      <c r="A33" s="44" t="s">
        <v>60</v>
      </c>
      <c r="B33" s="44"/>
      <c r="C33" s="44"/>
      <c r="D33" s="44"/>
      <c r="E33" s="44"/>
      <c r="F33" s="16"/>
      <c r="I33" s="16" t="s">
        <v>61</v>
      </c>
      <c r="K33" s="16"/>
    </row>
  </sheetData>
  <mergeCells count="25">
    <mergeCell ref="A27:C27"/>
    <mergeCell ref="A29:C29"/>
    <mergeCell ref="A31:E31"/>
    <mergeCell ref="A33:E33"/>
    <mergeCell ref="K1:L1"/>
    <mergeCell ref="K2:L2"/>
    <mergeCell ref="K5:L5"/>
    <mergeCell ref="K6:L6"/>
    <mergeCell ref="I1:J1"/>
    <mergeCell ref="I2:J2"/>
    <mergeCell ref="I5:J5"/>
    <mergeCell ref="I6:J6"/>
    <mergeCell ref="A25:B25"/>
    <mergeCell ref="A8:J8"/>
    <mergeCell ref="A9:J9"/>
    <mergeCell ref="A10:J10"/>
    <mergeCell ref="A11:J11"/>
    <mergeCell ref="A12:J12"/>
    <mergeCell ref="I14:I15"/>
    <mergeCell ref="J14:J15"/>
    <mergeCell ref="A14:A15"/>
    <mergeCell ref="B14:B15"/>
    <mergeCell ref="C14:E14"/>
    <mergeCell ref="F14:F15"/>
    <mergeCell ref="G14:H14"/>
  </mergeCells>
  <pageMargins left="0.51181102362204722" right="0.43307086614173229" top="0.36" bottom="0.74803149606299213" header="0.31496062992125984" footer="0.31496062992125984"/>
  <pageSetup paperSize="9" scale="7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Дороги</vt:lpstr>
      <vt:lpstr>Двори</vt:lpstr>
      <vt:lpstr>Лист3</vt:lpstr>
      <vt:lpstr>Двори!Область_печати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sra-16</dc:creator>
  <cp:lastModifiedBy>Андрій</cp:lastModifiedBy>
  <cp:lastPrinted>2019-01-29T09:37:36Z</cp:lastPrinted>
  <dcterms:created xsi:type="dcterms:W3CDTF">2019-01-23T13:54:09Z</dcterms:created>
  <dcterms:modified xsi:type="dcterms:W3CDTF">2019-01-29T09:37:39Z</dcterms:modified>
</cp:coreProperties>
</file>