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'Лист1'!$A$1:$O$38</definedName>
    <definedName name="_xlnm.Print_Area" localSheetId="1">'Лист2'!$A$1:$K$20</definedName>
    <definedName name="_xlnm.Print_Area" localSheetId="2">'Лист3'!$A$1:$L$39</definedName>
    <definedName name="_xlnm.Print_Area" localSheetId="3">'Лист4'!$A$1:$N$22</definedName>
  </definedNames>
  <calcPr fullCalcOnLoad="1"/>
</workbook>
</file>

<file path=xl/sharedStrings.xml><?xml version="1.0" encoding="utf-8"?>
<sst xmlns="http://schemas.openxmlformats.org/spreadsheetml/2006/main" count="106" uniqueCount="85">
  <si>
    <t>ЗАТВЕРДЖЕНО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</si>
  <si>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</si>
  <si>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</si>
  <si>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</si>
  <si>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</si>
  <si>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</si>
  <si>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</si>
  <si>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</si>
  <si>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</si>
  <si>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</si>
  <si>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</si>
  <si>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</si>
  <si>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</si>
  <si>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№з\п</t>
  </si>
  <si>
    <t>загальний фонд</t>
  </si>
  <si>
    <t>спеціальний фонд</t>
  </si>
  <si>
    <t>Джерело інформації</t>
  </si>
  <si>
    <t>ефективності</t>
  </si>
  <si>
    <t>Загальний фонд</t>
  </si>
  <si>
    <t>Спеціальний фонд</t>
  </si>
  <si>
    <t>затрат</t>
  </si>
  <si>
    <t>продукту</t>
  </si>
  <si>
    <t>ПОГОДЖЕНО:</t>
  </si>
  <si>
    <t xml:space="preserve"> Кількість працівників</t>
  </si>
  <si>
    <t>Департамент фінансової політики</t>
  </si>
  <si>
    <t>Л.І.Римар</t>
  </si>
  <si>
    <t>Усього</t>
  </si>
  <si>
    <t xml:space="preserve"> </t>
  </si>
  <si>
    <t>В.о. заступника директора департаменту фінансової політики - начальника управління фінансів</t>
  </si>
  <si>
    <t>26 серпня 2014 року № 836</t>
  </si>
  <si>
    <t>(КПКВК МБ)                               (найменування головного розпорядника)</t>
  </si>
  <si>
    <t>№ з/п</t>
  </si>
  <si>
    <t>(КПКВК МБ)   (КФКВК)                             (найменування бюджетної програми)</t>
  </si>
  <si>
    <t>Департамент економічного розвитку</t>
  </si>
  <si>
    <t>Реалізація повноважень у сфері економіки</t>
  </si>
  <si>
    <t>Директор департаменту економічного розвитку</t>
  </si>
  <si>
    <t>І.Кулинич</t>
  </si>
  <si>
    <t>кількість отриманих листів та звернень</t>
  </si>
  <si>
    <t>кількість розроблених документів на одного працівника</t>
  </si>
  <si>
    <t>розрахунково</t>
  </si>
  <si>
    <t>управлінський облік</t>
  </si>
  <si>
    <t xml:space="preserve"> кількість розроблених документів (ухвал,рішень)</t>
  </si>
  <si>
    <t xml:space="preserve"> кількість розглянутих листів, звернень на 1 працівника</t>
  </si>
  <si>
    <t>Закон України від 21.05.1997 №280/97-ВР "Про місцеве самоврядування в Україні", ухвала Львівської міської ради від 14.07.2016  № 777 “Про розмежування повноважень між виконавчими органами Львівської міської ради” та рішення виконавчого комітету від 02.12.2016 № 1134 "Про затвердження Положення про департамент економічного розвитку  Львівської міської ради та його структури"</t>
  </si>
  <si>
    <t xml:space="preserve">       (2700000)          Департамент економічного розвитку Львівської міської ради</t>
  </si>
  <si>
    <t xml:space="preserve">       (2710000)    Департамент економічного розвитку Львівської міської ради</t>
  </si>
  <si>
    <t>( 2710160 )       (0111)   Керівництво і управління у сфері  економіки</t>
  </si>
  <si>
    <t>(у редакції наказу Міністерства</t>
  </si>
  <si>
    <t>фінансів України від 15.11.2018р.№908)</t>
  </si>
  <si>
    <t>Наказ Міністерства фінансів України</t>
  </si>
  <si>
    <t>26 серпня 2014р.№836</t>
  </si>
  <si>
    <t>7.  Завдання  бюджетної програм:</t>
  </si>
  <si>
    <t>Завдання</t>
  </si>
  <si>
    <t>8.   Напрями використання бюджетних коштів:</t>
  </si>
  <si>
    <t>(грн.)</t>
  </si>
  <si>
    <t>Напрями використання бюджетних коштів</t>
  </si>
  <si>
    <t>у тому числі бюджет розвитку</t>
  </si>
  <si>
    <t>9.   Перелік  місцевих/регіональних програм, що  виконуються у складі бюджетної програми:</t>
  </si>
  <si>
    <t>Найменування місцевої/регіональної програми</t>
  </si>
  <si>
    <t>10.   Результативні показники бюджетної програми:</t>
  </si>
  <si>
    <t>якості</t>
  </si>
  <si>
    <t>Показники</t>
  </si>
  <si>
    <t>одиниця виміру</t>
  </si>
  <si>
    <t xml:space="preserve">В.о. заступника директора департаменту фінансової політики - </t>
  </si>
  <si>
    <t>начальника управління фінансів</t>
  </si>
  <si>
    <t>№з/п</t>
  </si>
  <si>
    <t>бюджетної програми місцевого бюджету на   2019   рік</t>
  </si>
  <si>
    <r>
      <t xml:space="preserve">Обсяг бюджетних призначень/бюджетних асигнувань  - </t>
    </r>
    <r>
      <rPr>
        <u val="single"/>
        <sz val="10"/>
        <rFont val="Arial Cyr"/>
        <family val="0"/>
      </rPr>
      <t xml:space="preserve"> 17731500,00 </t>
    </r>
    <r>
      <rPr>
        <sz val="10"/>
        <rFont val="Arial Cyr"/>
        <family val="0"/>
      </rPr>
      <t>гривень, у тому числі  загального фонду - 17331500,00 гривень</t>
    </r>
  </si>
  <si>
    <t>та спеціального фонду - 400000,00 гривень.</t>
  </si>
  <si>
    <t>кількість вчасно наданих відповідей на листи та звернення громадян</t>
  </si>
  <si>
    <t>штатний розпис</t>
  </si>
  <si>
    <t>працівників</t>
  </si>
  <si>
    <t>кількість придбаної оргтехніки</t>
  </si>
  <si>
    <t>шт</t>
  </si>
  <si>
    <t>од.</t>
  </si>
  <si>
    <t>310</t>
  </si>
  <si>
    <t>45</t>
  </si>
  <si>
    <t>5</t>
  </si>
  <si>
    <t>2158</t>
  </si>
  <si>
    <t>________________</t>
  </si>
  <si>
    <t>Здійснення повноважень</t>
  </si>
  <si>
    <t>у сфері економіки</t>
  </si>
  <si>
    <t>усього</t>
  </si>
  <si>
    <t>Забезпечення здійснення  повноважень  у сфері економіки</t>
  </si>
  <si>
    <t>Придбання обладнання і предметів довгострокового користування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</si>
</sst>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000"/>
    <numFmt numFmtId="186" formatCode="0.000"/>
    <numFmt numFmtId="187" formatCode="0.00000"/>
    <numFmt numFmtId="188" formatCode="0.0"/>
    <numFmt numFmtId="189" formatCode="[$-422]d\ mmmm\ yyyy&quot; р.&quot;"/>
  </numFmts>
  <fonts count="51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5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4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2" fillId="0" borderId="0" xfId="56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9" fillId="0" borderId="13" xfId="54" applyFont="1" applyBorder="1" applyAlignment="1">
      <alignment vertical="center" wrapText="1"/>
      <protection/>
    </xf>
    <xf numFmtId="49" fontId="9" fillId="0" borderId="13" xfId="42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right" vertical="top"/>
    </xf>
    <xf numFmtId="0" fontId="9" fillId="0" borderId="13" xfId="55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9" fillId="0" borderId="13" xfId="55" applyFont="1" applyBorder="1" applyAlignment="1">
      <alignment vertical="center" wrapText="1"/>
      <protection/>
    </xf>
    <xf numFmtId="0" fontId="0" fillId="0" borderId="15" xfId="0" applyBorder="1" applyAlignment="1">
      <alignment/>
    </xf>
    <xf numFmtId="0" fontId="13" fillId="0" borderId="14" xfId="55" applyFont="1" applyBorder="1" applyAlignment="1">
      <alignment vertical="top" wrapText="1"/>
      <protection/>
    </xf>
    <xf numFmtId="0" fontId="16" fillId="0" borderId="14" xfId="55" applyFont="1" applyBorder="1" applyAlignment="1">
      <alignment vertical="top" wrapText="1"/>
      <protection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16" fillId="0" borderId="13" xfId="42" applyNumberFormat="1" applyFont="1" applyFill="1" applyBorder="1" applyAlignment="1">
      <alignment vertical="center" wrapText="1"/>
      <protection/>
    </xf>
    <xf numFmtId="0" fontId="14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49" fontId="9" fillId="0" borderId="13" xfId="42" applyNumberFormat="1" applyFont="1" applyFill="1" applyBorder="1" applyAlignment="1">
      <alignment horizontal="center" vertical="center" wrapText="1"/>
      <protection/>
    </xf>
    <xf numFmtId="0" fontId="9" fillId="0" borderId="13" xfId="54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18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7" fontId="0" fillId="0" borderId="14" xfId="0" applyNumberFormat="1" applyBorder="1" applyAlignment="1">
      <alignment horizontal="left" vertical="top" wrapText="1"/>
    </xf>
    <xf numFmtId="187" fontId="0" fillId="0" borderId="15" xfId="0" applyNumberFormat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7" fontId="3" fillId="0" borderId="14" xfId="0" applyNumberFormat="1" applyFont="1" applyBorder="1" applyAlignment="1">
      <alignment horizontal="center"/>
    </xf>
    <xf numFmtId="187" fontId="3" fillId="0" borderId="15" xfId="0" applyNumberFormat="1" applyFont="1" applyBorder="1" applyAlignment="1">
      <alignment horizontal="center"/>
    </xf>
    <xf numFmtId="188" fontId="3" fillId="0" borderId="13" xfId="0" applyNumberFormat="1" applyFont="1" applyBorder="1" applyAlignment="1">
      <alignment horizontal="center"/>
    </xf>
    <xf numFmtId="188" fontId="3" fillId="0" borderId="15" xfId="0" applyNumberFormat="1" applyFont="1" applyBorder="1" applyAlignment="1">
      <alignment horizontal="center"/>
    </xf>
    <xf numFmtId="187" fontId="0" fillId="0" borderId="13" xfId="0" applyNumberFormat="1" applyBorder="1" applyAlignment="1">
      <alignment horizontal="center" vertical="top" wrapText="1"/>
    </xf>
    <xf numFmtId="187" fontId="0" fillId="0" borderId="15" xfId="0" applyNumberForma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2" fontId="3" fillId="0" borderId="13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center"/>
    </xf>
    <xf numFmtId="184" fontId="10" fillId="0" borderId="13" xfId="55" applyNumberFormat="1" applyFont="1" applyBorder="1" applyAlignment="1">
      <alignment horizontal="center" vertical="top" wrapText="1"/>
      <protection/>
    </xf>
    <xf numFmtId="184" fontId="10" fillId="0" borderId="15" xfId="55" applyNumberFormat="1" applyFont="1" applyBorder="1" applyAlignment="1">
      <alignment horizontal="center" vertical="top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88" fontId="0" fillId="0" borderId="13" xfId="0" applyNumberFormat="1" applyBorder="1" applyAlignment="1">
      <alignment horizontal="center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184" fontId="10" fillId="0" borderId="13" xfId="55" applyNumberFormat="1" applyFont="1" applyBorder="1" applyAlignment="1">
      <alignment horizontal="center" vertical="top" wrapText="1"/>
      <protection/>
    </xf>
    <xf numFmtId="184" fontId="10" fillId="0" borderId="15" xfId="55" applyNumberFormat="1" applyFont="1" applyBorder="1" applyAlignment="1">
      <alignment horizontal="center" vertical="top" wrapText="1"/>
      <protection/>
    </xf>
    <xf numFmtId="4" fontId="10" fillId="0" borderId="13" xfId="55" applyNumberFormat="1" applyFont="1" applyBorder="1" applyAlignment="1">
      <alignment horizontal="center" vertical="top" wrapText="1"/>
      <protection/>
    </xf>
    <xf numFmtId="4" fontId="10" fillId="0" borderId="15" xfId="55" applyNumberFormat="1" applyFont="1" applyBorder="1" applyAlignment="1">
      <alignment horizontal="center" vertical="top" wrapText="1"/>
      <protection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84" fontId="11" fillId="0" borderId="13" xfId="55" applyNumberFormat="1" applyFont="1" applyBorder="1" applyAlignment="1">
      <alignment horizontal="center" vertical="top" wrapText="1"/>
      <protection/>
    </xf>
    <xf numFmtId="184" fontId="11" fillId="0" borderId="15" xfId="55" applyNumberFormat="1" applyFont="1" applyBorder="1" applyAlignment="1">
      <alignment horizontal="center" vertical="top" wrapText="1"/>
      <protection/>
    </xf>
    <xf numFmtId="0" fontId="12" fillId="0" borderId="13" xfId="55" applyFont="1" applyBorder="1" applyAlignment="1">
      <alignment horizontal="center" vertical="top" wrapText="1"/>
      <protection/>
    </xf>
    <xf numFmtId="0" fontId="0" fillId="0" borderId="14" xfId="0" applyBorder="1" applyAlignment="1">
      <alignment/>
    </xf>
    <xf numFmtId="0" fontId="9" fillId="0" borderId="13" xfId="55" applyFont="1" applyBorder="1" applyAlignment="1">
      <alignment horizontal="center" vertical="center" wrapText="1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9" fillId="0" borderId="21" xfId="55" applyFont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13" fillId="0" borderId="13" xfId="55" applyFont="1" applyBorder="1" applyAlignment="1">
      <alignment vertical="top" wrapText="1"/>
      <protection/>
    </xf>
    <xf numFmtId="0" fontId="13" fillId="0" borderId="14" xfId="55" applyFont="1" applyBorder="1" applyAlignment="1">
      <alignment vertical="top" wrapText="1"/>
      <protection/>
    </xf>
    <xf numFmtId="0" fontId="16" fillId="0" borderId="13" xfId="55" applyFont="1" applyBorder="1" applyAlignment="1">
      <alignment vertical="top" wrapText="1"/>
      <protection/>
    </xf>
    <xf numFmtId="0" fontId="16" fillId="0" borderId="15" xfId="55" applyFont="1" applyBorder="1" applyAlignment="1">
      <alignment vertical="top" wrapText="1"/>
      <protection/>
    </xf>
    <xf numFmtId="0" fontId="12" fillId="0" borderId="23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12" fillId="0" borderId="16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_Chervonohrad city budget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Лист1" xfId="54"/>
    <cellStyle name="Обычный_Лист3" xfId="55"/>
    <cellStyle name="Обычный_Лист4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5.375" style="0" customWidth="1"/>
    <col min="12" max="12" width="6.00390625" style="0" customWidth="1"/>
    <col min="13" max="13" width="12.75390625" style="0" customWidth="1"/>
    <col min="14" max="14" width="15.125" style="0" customWidth="1"/>
  </cols>
  <sheetData>
    <row r="1" spans="13:14" ht="12.75">
      <c r="M1" s="65" t="s">
        <v>0</v>
      </c>
      <c r="N1" s="65"/>
    </row>
    <row r="2" spans="13:14" ht="12" customHeight="1">
      <c r="M2" s="46" t="s">
        <v>49</v>
      </c>
      <c r="N2" s="46"/>
    </row>
    <row r="3" spans="13:14" ht="12.75" hidden="1">
      <c r="M3" s="68"/>
      <c r="N3" s="68"/>
    </row>
    <row r="4" spans="13:14" ht="13.5" customHeight="1" hidden="1">
      <c r="M4" s="69" t="s">
        <v>29</v>
      </c>
      <c r="N4" s="69"/>
    </row>
    <row r="5" spans="13:15" ht="13.5" customHeight="1">
      <c r="M5" s="65" t="s">
        <v>50</v>
      </c>
      <c r="N5" s="65"/>
      <c r="O5" s="65"/>
    </row>
    <row r="6" spans="13:14" ht="13.5" customHeight="1">
      <c r="M6" s="65" t="s">
        <v>47</v>
      </c>
      <c r="N6" s="65"/>
    </row>
    <row r="7" spans="13:14" ht="13.5" customHeight="1">
      <c r="M7" s="4" t="s">
        <v>48</v>
      </c>
      <c r="N7" s="4"/>
    </row>
    <row r="8" spans="13:14" ht="13.5" customHeight="1">
      <c r="M8" s="1"/>
      <c r="N8" s="1"/>
    </row>
    <row r="9" ht="14.25" customHeight="1"/>
    <row r="10" spans="13:14" ht="12.75">
      <c r="M10" s="65" t="s">
        <v>0</v>
      </c>
      <c r="N10" s="65"/>
    </row>
    <row r="11" spans="13:14" ht="12.75">
      <c r="M11" s="70" t="s">
        <v>1</v>
      </c>
      <c r="N11" s="70"/>
    </row>
    <row r="12" spans="13:14" ht="24.75" customHeight="1" thickBot="1">
      <c r="M12" s="71" t="s">
        <v>33</v>
      </c>
      <c r="N12" s="71"/>
    </row>
    <row r="13" spans="13:14" ht="18.75" customHeight="1">
      <c r="M13" s="62" t="s">
        <v>2</v>
      </c>
      <c r="N13" s="62"/>
    </row>
    <row r="14" spans="13:14" ht="25.5" customHeight="1" thickBot="1">
      <c r="M14" s="71" t="s">
        <v>24</v>
      </c>
      <c r="N14" s="71"/>
    </row>
    <row r="15" spans="13:14" ht="10.5" customHeight="1">
      <c r="M15" s="63" t="s">
        <v>3</v>
      </c>
      <c r="N15" s="63"/>
    </row>
    <row r="16" spans="13:14" ht="12.75">
      <c r="M16" s="2"/>
      <c r="N16" t="s">
        <v>4</v>
      </c>
    </row>
    <row r="19" spans="1:14" ht="15.75">
      <c r="A19" s="67" t="s">
        <v>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14" ht="15.75">
      <c r="A20" s="67" t="s">
        <v>66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2" spans="1:14" ht="12.75">
      <c r="A22" t="s">
        <v>6</v>
      </c>
      <c r="B22" s="72" t="s">
        <v>44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2:14" ht="12.75">
      <c r="B23" s="64" t="s">
        <v>30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5" spans="1:14" ht="12.75">
      <c r="A25" t="s">
        <v>7</v>
      </c>
      <c r="B25" s="72" t="s">
        <v>45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2:14" ht="12.75">
      <c r="B26" s="64" t="s">
        <v>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8" spans="1:14" ht="16.5" customHeight="1">
      <c r="A28" t="s">
        <v>9</v>
      </c>
      <c r="B28" s="66" t="s">
        <v>46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2:14" ht="12.75">
      <c r="B29" s="64" t="s">
        <v>32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1" spans="1:14" ht="12.75">
      <c r="A31" t="s">
        <v>10</v>
      </c>
      <c r="B31" s="69" t="s">
        <v>67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2:14" ht="12.75">
      <c r="B32" s="69" t="s">
        <v>68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4" spans="4:8" ht="12.75">
      <c r="D34" s="4"/>
      <c r="H34" t="s">
        <v>27</v>
      </c>
    </row>
    <row r="39" ht="12.75">
      <c r="F39">
        <v>6345.8</v>
      </c>
    </row>
    <row r="40" ht="12.75">
      <c r="F40">
        <v>80.8</v>
      </c>
    </row>
    <row r="41" ht="12.75">
      <c r="F41">
        <f>F39+F40</f>
        <v>6426.6</v>
      </c>
    </row>
  </sheetData>
  <sheetProtection/>
  <mergeCells count="21">
    <mergeCell ref="B32:N32"/>
    <mergeCell ref="M12:N12"/>
    <mergeCell ref="B23:N23"/>
    <mergeCell ref="B25:N25"/>
    <mergeCell ref="B26:N26"/>
    <mergeCell ref="B31:N31"/>
    <mergeCell ref="B22:N22"/>
    <mergeCell ref="M1:N1"/>
    <mergeCell ref="M3:N3"/>
    <mergeCell ref="M4:N4"/>
    <mergeCell ref="M10:N10"/>
    <mergeCell ref="M11:N11"/>
    <mergeCell ref="M14:N14"/>
    <mergeCell ref="M5:O5"/>
    <mergeCell ref="M13:N13"/>
    <mergeCell ref="M15:N15"/>
    <mergeCell ref="B29:N29"/>
    <mergeCell ref="M6:N6"/>
    <mergeCell ref="B28:N28"/>
    <mergeCell ref="A19:N19"/>
    <mergeCell ref="A20:N20"/>
  </mergeCells>
  <printOptions/>
  <pageMargins left="0.75" right="0.75" top="0.57" bottom="0.58" header="0.5" footer="0.5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view="pageBreakPreview" zoomScaleSheetLayoutView="100" zoomScalePageLayoutView="0" workbookViewId="0" topLeftCell="A1">
      <selection activeCell="B17" sqref="B17:C17"/>
    </sheetView>
  </sheetViews>
  <sheetFormatPr defaultColWidth="9.00390625" defaultRowHeight="12.75"/>
  <cols>
    <col min="1" max="1" width="6.00390625" style="0" customWidth="1"/>
    <col min="2" max="3" width="12.375" style="0" customWidth="1"/>
    <col min="5" max="5" width="5.875" style="0" customWidth="1"/>
    <col min="6" max="6" width="10.25390625" style="0" customWidth="1"/>
    <col min="7" max="9" width="7.125" style="0" customWidth="1"/>
    <col min="10" max="10" width="7.375" style="0" customWidth="1"/>
    <col min="11" max="11" width="8.375" style="0" customWidth="1"/>
  </cols>
  <sheetData>
    <row r="2" ht="12.75">
      <c r="A2" t="s">
        <v>11</v>
      </c>
    </row>
    <row r="3" spans="1:11" ht="68.25" customHeight="1">
      <c r="A3" s="98" t="s">
        <v>43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5" ht="12.75">
      <c r="A5" t="s">
        <v>12</v>
      </c>
    </row>
    <row r="6" spans="1:11" ht="16.5" customHeight="1">
      <c r="A6" s="98" t="s">
        <v>34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8" ht="16.5" customHeight="1">
      <c r="A8" s="47" t="s">
        <v>51</v>
      </c>
    </row>
    <row r="9" spans="2:5" ht="12.75">
      <c r="B9" s="5" t="s">
        <v>65</v>
      </c>
      <c r="C9" s="73" t="s">
        <v>52</v>
      </c>
      <c r="D9" s="74"/>
      <c r="E9" s="42"/>
    </row>
    <row r="10" spans="2:5" ht="12.75">
      <c r="B10" s="52"/>
      <c r="C10" s="79" t="s">
        <v>80</v>
      </c>
      <c r="D10" s="80"/>
      <c r="E10" s="81"/>
    </row>
    <row r="11" spans="2:5" ht="12.75">
      <c r="B11" s="53"/>
      <c r="C11" s="82" t="s">
        <v>81</v>
      </c>
      <c r="D11" s="83"/>
      <c r="E11" s="84"/>
    </row>
    <row r="12" ht="12.75">
      <c r="A12" t="s">
        <v>53</v>
      </c>
    </row>
    <row r="13" ht="12.75">
      <c r="K13" t="s">
        <v>54</v>
      </c>
    </row>
    <row r="14" spans="1:11" s="8" customFormat="1" ht="36.75" customHeight="1">
      <c r="A14" s="28" t="s">
        <v>13</v>
      </c>
      <c r="B14" s="75" t="s">
        <v>55</v>
      </c>
      <c r="C14" s="76"/>
      <c r="D14" s="85" t="s">
        <v>14</v>
      </c>
      <c r="E14" s="76"/>
      <c r="F14" s="85" t="s">
        <v>15</v>
      </c>
      <c r="G14" s="76"/>
      <c r="H14" s="85" t="s">
        <v>56</v>
      </c>
      <c r="I14" s="76"/>
      <c r="J14" s="85" t="s">
        <v>26</v>
      </c>
      <c r="K14" s="76"/>
    </row>
    <row r="15" spans="1:11" s="8" customFormat="1" ht="18" customHeight="1">
      <c r="A15" s="26">
        <v>1</v>
      </c>
      <c r="B15" s="75">
        <v>2</v>
      </c>
      <c r="C15" s="76"/>
      <c r="D15" s="88">
        <v>3</v>
      </c>
      <c r="E15" s="89"/>
      <c r="F15" s="88">
        <v>4</v>
      </c>
      <c r="G15" s="89"/>
      <c r="H15" s="85">
        <v>5</v>
      </c>
      <c r="I15" s="76"/>
      <c r="J15" s="88">
        <v>6</v>
      </c>
      <c r="K15" s="89"/>
    </row>
    <row r="16" spans="1:11" ht="54.75" customHeight="1">
      <c r="A16" s="29">
        <v>1</v>
      </c>
      <c r="B16" s="77" t="s">
        <v>83</v>
      </c>
      <c r="C16" s="78"/>
      <c r="D16" s="86">
        <v>17331500</v>
      </c>
      <c r="E16" s="87"/>
      <c r="F16" s="86"/>
      <c r="G16" s="87"/>
      <c r="H16" s="86"/>
      <c r="I16" s="87"/>
      <c r="J16" s="86">
        <f>D16+F16</f>
        <v>17331500</v>
      </c>
      <c r="K16" s="87"/>
    </row>
    <row r="17" spans="1:11" ht="54.75" customHeight="1">
      <c r="A17" s="29">
        <v>2</v>
      </c>
      <c r="B17" s="96" t="s">
        <v>84</v>
      </c>
      <c r="C17" s="97"/>
      <c r="D17" s="59"/>
      <c r="E17" s="60"/>
      <c r="F17" s="86">
        <v>400000</v>
      </c>
      <c r="G17" s="87"/>
      <c r="H17" s="86">
        <v>400000</v>
      </c>
      <c r="I17" s="87"/>
      <c r="J17" s="59"/>
      <c r="K17" s="60"/>
    </row>
    <row r="18" spans="1:11" ht="13.5" customHeight="1">
      <c r="A18" s="7"/>
      <c r="B18" s="92" t="s">
        <v>82</v>
      </c>
      <c r="C18" s="93"/>
      <c r="D18" s="99">
        <f>SUM(D16)</f>
        <v>17331500</v>
      </c>
      <c r="E18" s="100"/>
      <c r="F18" s="94">
        <v>400000</v>
      </c>
      <c r="G18" s="95"/>
      <c r="H18" s="94">
        <v>400000</v>
      </c>
      <c r="I18" s="95"/>
      <c r="J18" s="99">
        <f>D18+F18</f>
        <v>17731500</v>
      </c>
      <c r="K18" s="100"/>
    </row>
    <row r="21" spans="1:11" ht="12.75">
      <c r="A21" s="21"/>
      <c r="B21" s="90"/>
      <c r="C21" s="90"/>
      <c r="D21" s="90"/>
      <c r="E21" s="90"/>
      <c r="F21" s="90"/>
      <c r="G21" s="90"/>
      <c r="H21" s="90"/>
      <c r="I21" s="90"/>
      <c r="J21" s="90"/>
      <c r="K21" s="90"/>
    </row>
    <row r="22" spans="1:11" ht="30.75" customHeight="1">
      <c r="A22" s="21"/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2.75">
      <c r="A26" s="90"/>
      <c r="B26" s="22"/>
      <c r="C26" s="22"/>
      <c r="D26" s="90"/>
      <c r="E26" s="90"/>
      <c r="F26" s="90"/>
      <c r="G26" s="90"/>
      <c r="H26" s="90"/>
      <c r="I26" s="90"/>
      <c r="J26" s="90"/>
      <c r="K26" s="90"/>
    </row>
    <row r="27" spans="1:11" ht="12.75">
      <c r="A27" s="90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2.75">
      <c r="A28" s="22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</sheetData>
  <sheetProtection/>
  <mergeCells count="33">
    <mergeCell ref="B17:C17"/>
    <mergeCell ref="F17:G17"/>
    <mergeCell ref="H17:I17"/>
    <mergeCell ref="A3:K3"/>
    <mergeCell ref="A6:K6"/>
    <mergeCell ref="F18:G18"/>
    <mergeCell ref="J18:K18"/>
    <mergeCell ref="D18:E18"/>
    <mergeCell ref="D14:E14"/>
    <mergeCell ref="F14:G14"/>
    <mergeCell ref="B21:K21"/>
    <mergeCell ref="B22:K22"/>
    <mergeCell ref="A26:A27"/>
    <mergeCell ref="D26:F26"/>
    <mergeCell ref="G26:K26"/>
    <mergeCell ref="B18:C18"/>
    <mergeCell ref="H18:I18"/>
    <mergeCell ref="J14:K14"/>
    <mergeCell ref="D16:E16"/>
    <mergeCell ref="F16:G16"/>
    <mergeCell ref="J16:K16"/>
    <mergeCell ref="H14:I14"/>
    <mergeCell ref="H15:I15"/>
    <mergeCell ref="H16:I16"/>
    <mergeCell ref="J15:K15"/>
    <mergeCell ref="F15:G15"/>
    <mergeCell ref="D15:E15"/>
    <mergeCell ref="C9:D9"/>
    <mergeCell ref="B14:C14"/>
    <mergeCell ref="B15:C15"/>
    <mergeCell ref="B16:C16"/>
    <mergeCell ref="C10:E10"/>
    <mergeCell ref="C11:E11"/>
  </mergeCells>
  <printOptions/>
  <pageMargins left="0.75" right="0.75" top="0.54" bottom="0.6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8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4.875" style="0" customWidth="1"/>
    <col min="2" max="2" width="34.25390625" style="0" customWidth="1"/>
    <col min="3" max="3" width="10.375" style="0" customWidth="1"/>
    <col min="4" max="4" width="14.875" style="0" customWidth="1"/>
    <col min="5" max="5" width="11.875" style="0" customWidth="1"/>
    <col min="6" max="6" width="6.875" style="0" customWidth="1"/>
    <col min="7" max="7" width="11.00390625" style="0" customWidth="1"/>
    <col min="8" max="8" width="0.12890625" style="0" hidden="1" customWidth="1"/>
    <col min="9" max="9" width="11.25390625" style="0" customWidth="1"/>
    <col min="10" max="10" width="7.625" style="0" customWidth="1"/>
    <col min="11" max="11" width="10.875" style="0" customWidth="1"/>
    <col min="12" max="12" width="7.25390625" style="0" customWidth="1"/>
  </cols>
  <sheetData>
    <row r="1" spans="1:11" ht="12.75">
      <c r="A1" s="138" t="s">
        <v>57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9" t="s">
        <v>54</v>
      </c>
    </row>
    <row r="3" spans="1:11" ht="27.75" customHeight="1">
      <c r="A3" s="147" t="s">
        <v>58</v>
      </c>
      <c r="B3" s="148"/>
      <c r="C3" s="45"/>
      <c r="D3" s="45"/>
      <c r="E3" s="45"/>
      <c r="F3" s="139" t="s">
        <v>18</v>
      </c>
      <c r="G3" s="140"/>
      <c r="H3" s="139" t="s">
        <v>19</v>
      </c>
      <c r="I3" s="140"/>
      <c r="J3" s="139" t="s">
        <v>26</v>
      </c>
      <c r="K3" s="140"/>
    </row>
    <row r="4" spans="1:11" ht="16.5" customHeight="1">
      <c r="A4" s="149">
        <v>1</v>
      </c>
      <c r="B4" s="148"/>
      <c r="C4" s="45"/>
      <c r="D4" s="45"/>
      <c r="E4" s="45"/>
      <c r="F4" s="139">
        <v>3</v>
      </c>
      <c r="G4" s="140"/>
      <c r="H4" s="139">
        <v>4</v>
      </c>
      <c r="I4" s="140"/>
      <c r="J4" s="139">
        <v>5</v>
      </c>
      <c r="K4" s="140"/>
    </row>
    <row r="5" spans="1:11" ht="15.75" customHeight="1">
      <c r="A5" s="149"/>
      <c r="B5" s="150"/>
      <c r="C5" s="150"/>
      <c r="D5" s="150"/>
      <c r="E5" s="45"/>
      <c r="F5" s="133"/>
      <c r="G5" s="134"/>
      <c r="H5" s="133"/>
      <c r="I5" s="134"/>
      <c r="J5" s="131"/>
      <c r="K5" s="132"/>
    </row>
    <row r="6" spans="1:11" ht="12" customHeight="1">
      <c r="A6" s="41"/>
      <c r="B6" s="51"/>
      <c r="C6" s="45"/>
      <c r="D6" s="45"/>
      <c r="E6" s="45"/>
      <c r="F6" s="145"/>
      <c r="G6" s="146"/>
      <c r="H6" s="131"/>
      <c r="I6" s="132"/>
      <c r="J6" s="145"/>
      <c r="K6" s="146"/>
    </row>
    <row r="7" spans="1:11" ht="17.25" customHeight="1">
      <c r="A7" s="151"/>
      <c r="B7" s="152"/>
      <c r="C7" s="2"/>
      <c r="D7" s="45"/>
      <c r="E7" s="45"/>
      <c r="F7" s="131"/>
      <c r="G7" s="132"/>
      <c r="H7" s="131"/>
      <c r="I7" s="132"/>
      <c r="J7" s="108"/>
      <c r="K7" s="109"/>
    </row>
    <row r="8" spans="1:11" ht="13.5">
      <c r="A8" s="153"/>
      <c r="B8" s="154"/>
      <c r="C8" s="43"/>
      <c r="D8" s="43"/>
      <c r="E8" s="43"/>
      <c r="F8" s="131"/>
      <c r="G8" s="132"/>
      <c r="H8" s="131"/>
      <c r="I8" s="132"/>
      <c r="J8" s="108"/>
      <c r="K8" s="109"/>
    </row>
    <row r="9" spans="1:11" ht="12.75">
      <c r="A9" s="155" t="s">
        <v>26</v>
      </c>
      <c r="B9" s="156"/>
      <c r="C9" s="44"/>
      <c r="D9" s="44"/>
      <c r="E9" s="44"/>
      <c r="F9" s="133"/>
      <c r="G9" s="134"/>
      <c r="H9" s="133"/>
      <c r="I9" s="134"/>
      <c r="J9" s="108"/>
      <c r="K9" s="109"/>
    </row>
    <row r="11" ht="12.75">
      <c r="A11" t="s">
        <v>59</v>
      </c>
    </row>
    <row r="12" spans="8:26" ht="12.75">
      <c r="H12" s="25"/>
      <c r="K12" s="9" t="s">
        <v>54</v>
      </c>
      <c r="L12" s="32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s="10" customFormat="1" ht="12.75" customHeight="1">
      <c r="A13" s="102" t="s">
        <v>31</v>
      </c>
      <c r="B13" s="102" t="s">
        <v>61</v>
      </c>
      <c r="C13" s="102" t="s">
        <v>62</v>
      </c>
      <c r="D13" s="102" t="s">
        <v>16</v>
      </c>
      <c r="E13" s="102" t="s">
        <v>14</v>
      </c>
      <c r="F13" s="110" t="s">
        <v>15</v>
      </c>
      <c r="G13" s="111"/>
      <c r="H13" s="112"/>
      <c r="I13" s="119" t="s">
        <v>26</v>
      </c>
      <c r="J13" s="120"/>
      <c r="K13" s="121"/>
      <c r="L13" s="31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0" customFormat="1" ht="12.75" customHeight="1">
      <c r="A14" s="103"/>
      <c r="B14" s="103"/>
      <c r="C14" s="103"/>
      <c r="D14" s="103"/>
      <c r="E14" s="103"/>
      <c r="F14" s="113"/>
      <c r="G14" s="114"/>
      <c r="H14" s="115"/>
      <c r="I14" s="122"/>
      <c r="J14" s="123"/>
      <c r="K14" s="124"/>
      <c r="L14" s="31"/>
      <c r="O14" s="19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2.75">
      <c r="A15" s="104"/>
      <c r="B15" s="104"/>
      <c r="C15" s="104"/>
      <c r="D15" s="104"/>
      <c r="E15" s="104"/>
      <c r="F15" s="116"/>
      <c r="G15" s="117"/>
      <c r="H15" s="118"/>
      <c r="I15" s="125"/>
      <c r="J15" s="126"/>
      <c r="K15" s="127"/>
      <c r="L15" s="31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2.75">
      <c r="A16" s="30">
        <v>1</v>
      </c>
      <c r="B16" s="33">
        <v>2</v>
      </c>
      <c r="C16" s="40"/>
      <c r="D16" s="40"/>
      <c r="E16" s="40"/>
      <c r="F16" s="139">
        <v>5</v>
      </c>
      <c r="G16" s="141"/>
      <c r="H16" s="140"/>
      <c r="I16" s="139">
        <v>6</v>
      </c>
      <c r="J16" s="141"/>
      <c r="K16" s="140"/>
      <c r="L16" s="31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hidden="1">
      <c r="A17" s="5"/>
      <c r="B17" s="11"/>
      <c r="C17" s="49"/>
      <c r="D17" s="49"/>
      <c r="E17" s="49"/>
      <c r="F17" s="73"/>
      <c r="G17" s="74"/>
      <c r="H17" s="107"/>
      <c r="I17" s="73"/>
      <c r="J17" s="74"/>
      <c r="K17" s="107"/>
      <c r="L17" s="31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41.25" customHeight="1" hidden="1">
      <c r="A18" s="5"/>
      <c r="B18" s="14"/>
      <c r="C18" s="50"/>
      <c r="D18" s="50"/>
      <c r="E18" s="50"/>
      <c r="F18" s="142"/>
      <c r="G18" s="143"/>
      <c r="H18" s="144"/>
      <c r="I18" s="128">
        <v>16115.8</v>
      </c>
      <c r="J18" s="129"/>
      <c r="K18" s="130"/>
      <c r="L18" s="31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.75">
      <c r="A19" s="5">
        <v>1</v>
      </c>
      <c r="B19" s="11" t="s">
        <v>20</v>
      </c>
      <c r="C19" s="49"/>
      <c r="D19" s="49"/>
      <c r="E19" s="49"/>
      <c r="F19" s="73"/>
      <c r="G19" s="74"/>
      <c r="H19" s="107"/>
      <c r="I19" s="73"/>
      <c r="J19" s="74"/>
      <c r="K19" s="107"/>
      <c r="L19" s="31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>
      <c r="A20" s="5"/>
      <c r="B20" s="16" t="s">
        <v>23</v>
      </c>
      <c r="C20" s="16" t="s">
        <v>71</v>
      </c>
      <c r="D20" s="16" t="s">
        <v>70</v>
      </c>
      <c r="E20" s="55">
        <v>66</v>
      </c>
      <c r="F20" s="57"/>
      <c r="G20" s="51"/>
      <c r="H20" s="58"/>
      <c r="I20" s="73">
        <v>66</v>
      </c>
      <c r="J20" s="74"/>
      <c r="K20" s="107"/>
      <c r="L20" s="31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>
      <c r="A21" s="5"/>
      <c r="B21" s="17" t="s">
        <v>72</v>
      </c>
      <c r="C21" s="55" t="s">
        <v>73</v>
      </c>
      <c r="D21" s="16" t="s">
        <v>39</v>
      </c>
      <c r="E21" s="55"/>
      <c r="F21" s="73">
        <v>22</v>
      </c>
      <c r="G21" s="74"/>
      <c r="H21" s="38"/>
      <c r="I21" s="36"/>
      <c r="J21" s="37">
        <v>22</v>
      </c>
      <c r="K21" s="38"/>
      <c r="L21" s="31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>
      <c r="A22" s="5">
        <v>2</v>
      </c>
      <c r="B22" s="11" t="s">
        <v>21</v>
      </c>
      <c r="C22" s="49"/>
      <c r="D22" s="49"/>
      <c r="E22" s="56"/>
      <c r="F22" s="73"/>
      <c r="G22" s="74"/>
      <c r="H22" s="107"/>
      <c r="I22" s="73"/>
      <c r="J22" s="74"/>
      <c r="K22" s="107"/>
      <c r="L22" s="31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5.5">
      <c r="A23" s="5"/>
      <c r="B23" s="17" t="s">
        <v>41</v>
      </c>
      <c r="C23" s="54" t="s">
        <v>73</v>
      </c>
      <c r="D23" s="17" t="s">
        <v>40</v>
      </c>
      <c r="E23" s="54" t="s">
        <v>75</v>
      </c>
      <c r="F23" s="73"/>
      <c r="G23" s="74"/>
      <c r="H23" s="107"/>
      <c r="I23" s="73">
        <v>310</v>
      </c>
      <c r="J23" s="74"/>
      <c r="K23" s="107"/>
      <c r="L23" s="31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 hidden="1">
      <c r="A24" s="5"/>
      <c r="B24" s="17"/>
      <c r="C24" s="54"/>
      <c r="D24" s="17"/>
      <c r="E24" s="54"/>
      <c r="F24" s="73"/>
      <c r="G24" s="74"/>
      <c r="H24" s="38"/>
      <c r="I24" s="36"/>
      <c r="J24" s="37"/>
      <c r="K24" s="38"/>
      <c r="L24" s="31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25.5">
      <c r="A25" s="5"/>
      <c r="B25" s="16" t="s">
        <v>37</v>
      </c>
      <c r="C25" s="55" t="s">
        <v>73</v>
      </c>
      <c r="D25" s="16" t="s">
        <v>40</v>
      </c>
      <c r="E25" s="55">
        <v>2200</v>
      </c>
      <c r="F25" s="73"/>
      <c r="G25" s="74"/>
      <c r="H25" s="107"/>
      <c r="I25" s="73">
        <v>2200</v>
      </c>
      <c r="J25" s="74"/>
      <c r="K25" s="107"/>
      <c r="L25" s="31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.75">
      <c r="A26" s="5">
        <v>3</v>
      </c>
      <c r="B26" s="11" t="s">
        <v>17</v>
      </c>
      <c r="C26" s="56"/>
      <c r="D26" s="49"/>
      <c r="E26" s="56"/>
      <c r="F26" s="73"/>
      <c r="G26" s="74"/>
      <c r="H26" s="107"/>
      <c r="I26" s="73"/>
      <c r="J26" s="74"/>
      <c r="K26" s="107"/>
      <c r="L26" s="31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5.5">
      <c r="A27" s="5"/>
      <c r="B27" s="17" t="s">
        <v>42</v>
      </c>
      <c r="C27" s="54" t="s">
        <v>74</v>
      </c>
      <c r="D27" s="17" t="s">
        <v>39</v>
      </c>
      <c r="E27" s="54" t="s">
        <v>76</v>
      </c>
      <c r="F27" s="73"/>
      <c r="G27" s="74"/>
      <c r="H27" s="107"/>
      <c r="I27" s="135">
        <v>45</v>
      </c>
      <c r="J27" s="136"/>
      <c r="K27" s="137"/>
      <c r="L27" s="31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25.5">
      <c r="A28" s="5"/>
      <c r="B28" s="17" t="s">
        <v>38</v>
      </c>
      <c r="C28" s="54" t="s">
        <v>74</v>
      </c>
      <c r="D28" s="17" t="s">
        <v>39</v>
      </c>
      <c r="E28" s="54" t="s">
        <v>77</v>
      </c>
      <c r="F28" s="73"/>
      <c r="G28" s="74"/>
      <c r="H28" s="107"/>
      <c r="I28" s="36"/>
      <c r="J28" s="39">
        <v>4.7</v>
      </c>
      <c r="K28" s="38"/>
      <c r="L28" s="31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.75">
      <c r="A29" s="5">
        <v>4</v>
      </c>
      <c r="B29" s="48" t="s">
        <v>60</v>
      </c>
      <c r="C29" s="54"/>
      <c r="D29" s="17"/>
      <c r="E29" s="54"/>
      <c r="F29" s="36"/>
      <c r="G29" s="37"/>
      <c r="H29" s="38"/>
      <c r="I29" s="36"/>
      <c r="J29" s="39"/>
      <c r="K29" s="38"/>
      <c r="L29" s="31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4.75" customHeight="1">
      <c r="A30" s="5"/>
      <c r="B30" s="17" t="s">
        <v>69</v>
      </c>
      <c r="C30" s="54" t="s">
        <v>73</v>
      </c>
      <c r="D30" s="17" t="s">
        <v>39</v>
      </c>
      <c r="E30" s="54" t="s">
        <v>78</v>
      </c>
      <c r="F30" s="73"/>
      <c r="G30" s="74"/>
      <c r="H30" s="38"/>
      <c r="I30" s="36"/>
      <c r="J30" s="37">
        <v>2158</v>
      </c>
      <c r="K30" s="38"/>
      <c r="L30" s="31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0.75" customHeight="1">
      <c r="A31" s="5"/>
      <c r="B31" s="17"/>
      <c r="C31" s="17"/>
      <c r="D31" s="17"/>
      <c r="E31" s="17"/>
      <c r="F31" s="36"/>
      <c r="G31" s="37"/>
      <c r="H31" s="38"/>
      <c r="I31" s="36"/>
      <c r="J31" s="37"/>
      <c r="K31" s="38"/>
      <c r="L31" s="31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3" spans="2:10" ht="12.75" customHeight="1">
      <c r="B33" s="101" t="s">
        <v>35</v>
      </c>
      <c r="C33" s="101"/>
      <c r="D33" s="61"/>
      <c r="E33" s="101" t="s">
        <v>79</v>
      </c>
      <c r="F33" s="101"/>
      <c r="I33" s="2" t="s">
        <v>36</v>
      </c>
      <c r="J33" s="2"/>
    </row>
    <row r="36" spans="2:4" ht="12.75">
      <c r="B36" s="105" t="s">
        <v>22</v>
      </c>
      <c r="C36" s="105"/>
      <c r="D36" s="27"/>
    </row>
    <row r="37" spans="2:10" ht="12.75">
      <c r="B37" s="106" t="s">
        <v>63</v>
      </c>
      <c r="C37" s="106"/>
      <c r="D37" s="106"/>
      <c r="E37" s="106"/>
      <c r="F37" s="106"/>
      <c r="I37" s="24"/>
      <c r="J37" s="24"/>
    </row>
    <row r="38" spans="2:9" ht="12.75">
      <c r="B38" t="s">
        <v>64</v>
      </c>
      <c r="E38" s="65" t="s">
        <v>79</v>
      </c>
      <c r="F38" s="65"/>
      <c r="I38" s="2" t="s">
        <v>25</v>
      </c>
    </row>
  </sheetData>
  <sheetProtection/>
  <mergeCells count="63">
    <mergeCell ref="A7:B7"/>
    <mergeCell ref="A8:B8"/>
    <mergeCell ref="A9:B9"/>
    <mergeCell ref="F7:G7"/>
    <mergeCell ref="F22:H22"/>
    <mergeCell ref="C13:C15"/>
    <mergeCell ref="H8:I8"/>
    <mergeCell ref="A13:A15"/>
    <mergeCell ref="B13:B15"/>
    <mergeCell ref="F17:H17"/>
    <mergeCell ref="A3:B3"/>
    <mergeCell ref="A4:B4"/>
    <mergeCell ref="J3:K3"/>
    <mergeCell ref="H3:I3"/>
    <mergeCell ref="F3:G3"/>
    <mergeCell ref="H6:I6"/>
    <mergeCell ref="J6:K6"/>
    <mergeCell ref="A5:D5"/>
    <mergeCell ref="F5:G5"/>
    <mergeCell ref="H5:I5"/>
    <mergeCell ref="J5:K5"/>
    <mergeCell ref="F6:G6"/>
    <mergeCell ref="H7:I7"/>
    <mergeCell ref="J7:K7"/>
    <mergeCell ref="I27:K27"/>
    <mergeCell ref="I26:K26"/>
    <mergeCell ref="I22:K22"/>
    <mergeCell ref="F27:H27"/>
    <mergeCell ref="A1:K1"/>
    <mergeCell ref="F4:G4"/>
    <mergeCell ref="F16:H16"/>
    <mergeCell ref="I16:K16"/>
    <mergeCell ref="H4:I4"/>
    <mergeCell ref="J4:K4"/>
    <mergeCell ref="H9:I9"/>
    <mergeCell ref="I23:K23"/>
    <mergeCell ref="I25:K25"/>
    <mergeCell ref="J9:K9"/>
    <mergeCell ref="F24:G24"/>
    <mergeCell ref="F21:G21"/>
    <mergeCell ref="I17:K17"/>
    <mergeCell ref="F18:H18"/>
    <mergeCell ref="F19:H19"/>
    <mergeCell ref="F25:H25"/>
    <mergeCell ref="F26:H26"/>
    <mergeCell ref="J8:K8"/>
    <mergeCell ref="F13:H15"/>
    <mergeCell ref="I13:K15"/>
    <mergeCell ref="I18:K18"/>
    <mergeCell ref="I19:K19"/>
    <mergeCell ref="I20:K20"/>
    <mergeCell ref="F8:G8"/>
    <mergeCell ref="F9:G9"/>
    <mergeCell ref="B33:C33"/>
    <mergeCell ref="E33:F33"/>
    <mergeCell ref="E38:F38"/>
    <mergeCell ref="E13:E15"/>
    <mergeCell ref="D13:D15"/>
    <mergeCell ref="B36:C36"/>
    <mergeCell ref="B37:F37"/>
    <mergeCell ref="F30:G30"/>
    <mergeCell ref="F28:H28"/>
    <mergeCell ref="F23:H23"/>
  </mergeCells>
  <printOptions/>
  <pageMargins left="0.7874015748031497" right="0.7874015748031497" top="0.31496062992125984" bottom="0.1968503937007874" header="0" footer="0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K22" sqref="K22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ht="12.75">
      <c r="K3" s="34"/>
    </row>
    <row r="4" spans="1:15" s="12" customFormat="1" ht="21" customHeight="1">
      <c r="A4" s="157"/>
      <c r="B4" s="157"/>
      <c r="C4" s="157"/>
      <c r="D4" s="159"/>
      <c r="E4" s="160"/>
      <c r="F4" s="161"/>
      <c r="G4" s="159"/>
      <c r="H4" s="160"/>
      <c r="I4" s="161"/>
      <c r="J4" s="159"/>
      <c r="K4" s="160"/>
      <c r="L4" s="161"/>
      <c r="M4" s="163"/>
      <c r="N4" s="13"/>
      <c r="O4" s="13"/>
    </row>
    <row r="5" spans="1:15" s="12" customFormat="1" ht="11.25" customHeight="1">
      <c r="A5" s="162"/>
      <c r="B5" s="162"/>
      <c r="C5" s="162"/>
      <c r="D5" s="157"/>
      <c r="E5" s="157"/>
      <c r="F5" s="157"/>
      <c r="G5" s="157"/>
      <c r="H5" s="157"/>
      <c r="I5" s="157"/>
      <c r="J5" s="157"/>
      <c r="K5" s="157"/>
      <c r="L5" s="157"/>
      <c r="M5" s="163"/>
      <c r="N5" s="13"/>
      <c r="O5" s="13"/>
    </row>
    <row r="6" spans="1:15" s="12" customFormat="1" ht="26.2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63"/>
      <c r="N6" s="13"/>
      <c r="O6" s="13"/>
    </row>
    <row r="7" spans="1:13" s="1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1" customFormat="1" ht="12.75">
      <c r="A8" s="6"/>
      <c r="B8" s="18"/>
      <c r="C8" s="18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9.5" customHeight="1">
      <c r="A9" s="5"/>
      <c r="B9" s="14"/>
      <c r="C9" s="1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2.75">
      <c r="A10" s="5"/>
      <c r="B10" s="14"/>
      <c r="C10" s="1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2.75">
      <c r="A11" s="5"/>
      <c r="B11" s="14"/>
      <c r="C11" s="14"/>
      <c r="D11" s="35"/>
      <c r="E11" s="5"/>
      <c r="F11" s="5"/>
      <c r="G11" s="35"/>
      <c r="H11" s="5"/>
      <c r="I11" s="5"/>
      <c r="J11" s="35"/>
      <c r="K11" s="5"/>
      <c r="L11" s="5"/>
      <c r="M11" s="5"/>
    </row>
    <row r="12" spans="1:13" ht="12.75">
      <c r="A12" s="5"/>
      <c r="B12" s="14"/>
      <c r="C12" s="1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5"/>
      <c r="B13" s="14"/>
      <c r="C13" s="1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5"/>
      <c r="B14" s="14"/>
      <c r="C14" s="1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5"/>
      <c r="B15" s="14"/>
      <c r="C15" s="1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5"/>
      <c r="B16" s="14"/>
      <c r="C16" s="14"/>
      <c r="D16" s="5"/>
      <c r="E16" s="5"/>
      <c r="F16" s="5"/>
      <c r="G16" s="5"/>
      <c r="H16" s="5"/>
      <c r="I16" s="5"/>
      <c r="J16" s="5"/>
      <c r="K16" s="5"/>
      <c r="L16" s="5"/>
      <c r="M16" s="5"/>
    </row>
    <row r="19" spans="1:12" ht="32.25" customHeight="1">
      <c r="A19" s="106" t="s">
        <v>35</v>
      </c>
      <c r="B19" s="106"/>
      <c r="C19" s="106"/>
      <c r="D19" s="106"/>
      <c r="F19" s="2"/>
      <c r="G19" s="2"/>
      <c r="H19" s="2"/>
      <c r="K19" s="2" t="s">
        <v>36</v>
      </c>
      <c r="L19" s="2"/>
    </row>
    <row r="21" spans="1:3" ht="12.75">
      <c r="A21" s="105" t="s">
        <v>22</v>
      </c>
      <c r="B21" s="105"/>
      <c r="C21" s="27"/>
    </row>
    <row r="22" spans="1:12" ht="23.25" customHeight="1">
      <c r="A22" s="106" t="s">
        <v>28</v>
      </c>
      <c r="B22" s="106"/>
      <c r="C22" s="106"/>
      <c r="D22" s="106"/>
      <c r="E22" s="106"/>
      <c r="F22" s="2"/>
      <c r="G22" s="2"/>
      <c r="H22" s="2"/>
      <c r="K22" s="2" t="s">
        <v>25</v>
      </c>
      <c r="L22" s="2"/>
    </row>
  </sheetData>
  <sheetProtection/>
  <mergeCells count="20"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  <mergeCell ref="I5:I6"/>
    <mergeCell ref="J5:J6"/>
    <mergeCell ref="G4:I4"/>
    <mergeCell ref="J4:L4"/>
    <mergeCell ref="A22:E22"/>
    <mergeCell ref="A21:B21"/>
    <mergeCell ref="A4:A6"/>
    <mergeCell ref="B4:B6"/>
    <mergeCell ref="A19:D19"/>
    <mergeCell ref="C4:C6"/>
  </mergeCells>
  <printOptions/>
  <pageMargins left="0.75" right="0.75" top="1" bottom="1" header="0.5" footer="0.5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Качмарик Ліля</cp:lastModifiedBy>
  <cp:lastPrinted>2019-01-16T09:56:18Z</cp:lastPrinted>
  <dcterms:created xsi:type="dcterms:W3CDTF">2012-05-17T07:42:16Z</dcterms:created>
  <dcterms:modified xsi:type="dcterms:W3CDTF">2019-01-16T09:59:28Z</dcterms:modified>
  <cp:category/>
  <cp:version/>
  <cp:contentType/>
  <cp:contentStatus/>
</cp:coreProperties>
</file>