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'Лист1'!$A$1:$N$33</definedName>
    <definedName name="_xlnm.Print_Area" localSheetId="1">'Лист2'!$A$1:$L$29</definedName>
    <definedName name="_xlnm.Print_Area" localSheetId="2">'Лист3'!$A$1:$K$22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<sst xmlns="http://schemas.openxmlformats.org/spreadsheetml/2006/main" count="141" uniqueCount="96">
  <si>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</si>
  <si>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</si>
  <si>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</si>
  <si>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</si>
  <si>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</si>
  <si>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</si>
  <si>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</si>
  <si>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</si>
  <si>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</si>
  <si>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</si>
  <si>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</si>
  <si>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</si>
  <si>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</si>
  <si>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</si>
  <si>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</si>
  <si>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</si>
  <si>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</si>
  <si>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</si>
  <si>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</si>
  <si>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</si>
  <si>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</si>
  <si>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</si>
  <si>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</si>
  <si>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</si>
  <si>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</si>
  <si>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</si>
  <si>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</si>
  <si>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</si>
  <si>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</si>
  <si>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</si>
  <si>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</si>
  <si>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</si>
  <si>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</si>
  <si>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</si>
  <si>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</si>
  <si>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</si>
  <si>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</si>
  <si>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</si>
  <si>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</si>
  <si>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</si>
  <si>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</si>
  <si>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</si>
  <si>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</si>
  <si>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</si>
  <si>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</si>
  <si>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</si>
  <si>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</si>
  <si>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</si>
  <si>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</si>
  <si>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</si>
  <si>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</si>
  <si>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</si>
  <si>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</si>
  <si>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</si>
  <si>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</si>
  <si>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</si>
  <si>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</si>
  <si>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</si>
  <si>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</si>
  <si>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</si>
  <si>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</si>
  <si>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</si>
  <si>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</si>
  <si>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</si>
  <si>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</si>
  <si>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</si>
  <si>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</si>
  <si>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</si>
  <si>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</si>
  <si>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</si>
  <si>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</si>
  <si>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Підтримка підприємств комунальної форми власності</t>
  </si>
  <si>
    <t>розрахунок</t>
  </si>
  <si>
    <t>Завдання:</t>
  </si>
  <si>
    <t>10.   Результативні показники бюджетної програми у розрізі піпдрограм і завдань</t>
  </si>
  <si>
    <t>Директор департаменту житлового  господарства та інфраструктури</t>
  </si>
  <si>
    <t>І.М. Маруняк</t>
  </si>
  <si>
    <t>Завдання: Погашення заборгованості з різниці в тарифах на теплову енергію, послуги з централізованого водопостачання та водовідведення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</si>
  <si>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</si>
  <si>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>0640</t>
  </si>
  <si>
    <t>Обсяг заборгованості з різниці в тарифах на теплову енергію, послуги з централізованого водопостачання та водовідведення станом на 01.01.2016 року:</t>
  </si>
  <si>
    <t xml:space="preserve"> - ЛМКП "Львівтеплоенерго"</t>
  </si>
  <si>
    <t xml:space="preserve"> -  ЛКП "Залізничнетеплоенерго"</t>
  </si>
  <si>
    <t xml:space="preserve"> -  ЛМКП "Львівводоканал"</t>
  </si>
  <si>
    <t>Обсяг здійснення відшкодування заборгованості з різниці в тарифах на теплову енергію, послуги з централізованого водопостачання та водовідведення за раунок субвенції з державного бюджету:</t>
  </si>
  <si>
    <t>Відсоток відшкодування обсягу заборгованості з різниці в тарифах на теплову енергію, послуги з централізованого водопостачання та водовідведення за раунок субвенції з державного бюджету: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</si>
  <si>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</si>
  <si>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</si>
  <si>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</si>
  <si>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r>
      <t>Обсяг бюджетних призначень/бюджетних асигнувань  -</t>
    </r>
    <r>
      <rPr>
        <b/>
        <sz val="10"/>
        <rFont val="Arial"/>
        <family val="2"/>
      </rPr>
      <t>1005,893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тис.гривень</t>
    </r>
  </si>
  <si>
    <r>
      <t>та спеціального фонду -</t>
    </r>
    <r>
      <rPr>
        <b/>
        <sz val="10"/>
        <rFont val="Arial"/>
        <family val="2"/>
      </rPr>
      <t xml:space="preserve">  1005,893</t>
    </r>
    <r>
      <rPr>
        <sz val="10"/>
        <rFont val="Arial"/>
        <family val="2"/>
      </rPr>
      <t xml:space="preserve"> тис.гривень.</t>
    </r>
  </si>
  <si>
    <t xml:space="preserve">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</si>
  <si>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                        Регулювання цін/тарифів на житлово-комунальні послуги</t>
  </si>
  <si>
    <t>1.1.</t>
  </si>
  <si>
    <r>
      <rPr>
        <b/>
        <sz val="10"/>
        <rFont val="Arial"/>
        <family val="2"/>
      </rPr>
      <t>Підпрограма:</t>
    </r>
    <r>
      <rPr>
        <sz val="10"/>
        <rFont val="Arial"/>
        <family val="2"/>
      </rPr>
      <t xml:space="preserve"> 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</si>
  <si>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r>
      <t xml:space="preserve">Закон України від 21.05.1997 № 280/97-ВР "Про місцеве самоврядування в Україні", постанова Кабінету Міністрів України від 11.02.2018 року №110  "Про затвердження Порядку та умов надання у 2018 році субвенції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самоврядування"  </t>
    </r>
    <r>
      <rPr>
        <b/>
        <sz val="10"/>
        <color indexed="10"/>
        <rFont val="Arial"/>
        <family val="2"/>
      </rPr>
      <t>та</t>
    </r>
    <r>
      <rPr>
        <b/>
        <sz val="10"/>
        <rFont val="Arial"/>
        <family val="2"/>
      </rPr>
      <t xml:space="preserve"> ухвали Львівської міської ради: від 14.07.2016 № 777 "Про розмежування повноважень між виконавчими органами Львівської міської ради"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</si>
</sst>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12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0" borderId="0" xfId="0" applyFont="1" applyAlignment="1">
      <alignment vertical="top"/>
    </xf>
    <xf numFmtId="167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15" fillId="0" borderId="13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center"/>
    </xf>
    <xf numFmtId="167" fontId="15" fillId="33" borderId="13" xfId="0" applyNumberFormat="1" applyFont="1" applyFill="1" applyBorder="1" applyAlignment="1">
      <alignment horizontal="center"/>
    </xf>
    <xf numFmtId="167" fontId="15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4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9" fontId="4" fillId="33" borderId="13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7" fontId="4" fillId="33" borderId="15" xfId="0" applyNumberFormat="1" applyFont="1" applyFill="1" applyBorder="1" applyAlignment="1">
      <alignment horizontal="center"/>
    </xf>
    <xf numFmtId="167" fontId="4" fillId="33" borderId="14" xfId="0" applyNumberFormat="1" applyFont="1" applyFill="1" applyBorder="1" applyAlignment="1">
      <alignment horizontal="center"/>
    </xf>
    <xf numFmtId="166" fontId="12" fillId="33" borderId="13" xfId="0" applyNumberFormat="1" applyFont="1" applyFill="1" applyBorder="1" applyAlignment="1">
      <alignment horizontal="center"/>
    </xf>
    <xf numFmtId="166" fontId="12" fillId="33" borderId="15" xfId="0" applyNumberFormat="1" applyFont="1" applyFill="1" applyBorder="1" applyAlignment="1">
      <alignment horizontal="center"/>
    </xf>
    <xf numFmtId="166" fontId="12" fillId="33" borderId="14" xfId="0" applyNumberFormat="1" applyFont="1" applyFill="1" applyBorder="1" applyAlignment="1">
      <alignment horizont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1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M29" sqref="M29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5.125" style="28" customWidth="1"/>
    <col min="15" max="16384" width="9.125" style="28" customWidth="1"/>
  </cols>
  <sheetData>
    <row r="1" spans="13:14" ht="12.75">
      <c r="M1" s="64" t="s">
        <v>0</v>
      </c>
      <c r="N1" s="64"/>
    </row>
    <row r="2" spans="13:14" ht="12.75">
      <c r="M2" s="65" t="s">
        <v>1</v>
      </c>
      <c r="N2" s="65"/>
    </row>
    <row r="3" spans="13:14" ht="12.75">
      <c r="M3" s="66" t="s">
        <v>2</v>
      </c>
      <c r="N3" s="66"/>
    </row>
    <row r="4" spans="13:14" ht="13.5" customHeight="1">
      <c r="M4" s="67" t="s">
        <v>45</v>
      </c>
      <c r="N4" s="67"/>
    </row>
    <row r="5" ht="14.25" customHeight="1"/>
    <row r="6" spans="13:14" ht="12.75">
      <c r="M6" s="64" t="s">
        <v>0</v>
      </c>
      <c r="N6" s="64"/>
    </row>
    <row r="7" spans="13:14" ht="12.75">
      <c r="M7" s="65" t="s">
        <v>3</v>
      </c>
      <c r="N7" s="65"/>
    </row>
    <row r="8" spans="13:14" ht="24.75" customHeight="1" thickBot="1">
      <c r="M8" s="69" t="s">
        <v>68</v>
      </c>
      <c r="N8" s="69"/>
    </row>
    <row r="9" spans="13:14" ht="18.75" customHeight="1">
      <c r="M9" s="68" t="s">
        <v>4</v>
      </c>
      <c r="N9" s="68"/>
    </row>
    <row r="10" spans="13:14" ht="25.5" customHeight="1" thickBot="1">
      <c r="M10" s="69" t="s">
        <v>69</v>
      </c>
      <c r="N10" s="69"/>
    </row>
    <row r="11" spans="13:14" ht="10.5" customHeight="1">
      <c r="M11" s="74" t="s">
        <v>5</v>
      </c>
      <c r="N11" s="74"/>
    </row>
    <row r="12" spans="13:14" ht="12.75">
      <c r="M12" s="38"/>
      <c r="N12" s="28" t="s">
        <v>6</v>
      </c>
    </row>
    <row r="15" spans="1:14" ht="15.75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.75">
      <c r="A16" s="73" t="s">
        <v>86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8" spans="1:14" ht="12.75">
      <c r="A18" s="28" t="s">
        <v>8</v>
      </c>
      <c r="B18" s="71" t="s">
        <v>87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ht="12.75">
      <c r="B19" s="70" t="s">
        <v>46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1" spans="1:14" ht="12.75">
      <c r="A21" s="28" t="s">
        <v>9</v>
      </c>
      <c r="B21" s="71" t="s">
        <v>88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4" ht="12.75">
      <c r="B22" s="70" t="s">
        <v>10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4" spans="1:14" ht="17.25" customHeight="1">
      <c r="A24" s="62" t="s">
        <v>11</v>
      </c>
      <c r="B24" s="72" t="s">
        <v>92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>
      <c r="B25" s="70" t="s">
        <v>60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7" spans="1:14" ht="12.75">
      <c r="A27" s="28" t="s">
        <v>12</v>
      </c>
      <c r="B27" s="67" t="s">
        <v>89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ht="12.75">
      <c r="B28" s="67" t="s">
        <v>90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4:8" ht="12.75">
      <c r="D30" s="39"/>
      <c r="H30" s="28" t="s">
        <v>42</v>
      </c>
    </row>
  </sheetData>
  <sheetProtection/>
  <mergeCells count="20"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view="pageBreakPreview" zoomScaleSheetLayoutView="100" zoomScalePageLayoutView="0" workbookViewId="0" topLeftCell="A7">
      <selection activeCell="I18" sqref="I18:J18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113.25" customHeight="1">
      <c r="A3" s="91" t="s">
        <v>95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5" ht="12.75">
      <c r="A5" s="28" t="s">
        <v>14</v>
      </c>
    </row>
    <row r="6" spans="1:12" ht="18" customHeight="1">
      <c r="A6" s="7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8" ht="12.75">
      <c r="A8" s="28" t="s">
        <v>44</v>
      </c>
    </row>
    <row r="10" spans="2:11" ht="20.25" customHeight="1">
      <c r="B10" s="30" t="s">
        <v>15</v>
      </c>
      <c r="C10" s="4" t="s">
        <v>47</v>
      </c>
      <c r="D10" s="4" t="s">
        <v>48</v>
      </c>
      <c r="E10" s="100" t="s">
        <v>32</v>
      </c>
      <c r="F10" s="100"/>
      <c r="G10" s="100"/>
      <c r="H10" s="100"/>
      <c r="I10" s="100"/>
      <c r="J10" s="100"/>
      <c r="K10" s="100"/>
    </row>
    <row r="11" spans="2:11" ht="76.5" customHeight="1">
      <c r="B11" s="167">
        <v>1</v>
      </c>
      <c r="C11" s="164">
        <v>1216072</v>
      </c>
      <c r="D11" s="166" t="s">
        <v>79</v>
      </c>
      <c r="E11" s="165" t="s">
        <v>91</v>
      </c>
      <c r="F11" s="165"/>
      <c r="G11" s="165"/>
      <c r="H11" s="165"/>
      <c r="I11" s="165"/>
      <c r="J11" s="165"/>
      <c r="K11" s="165"/>
    </row>
    <row r="13" ht="18.75" customHeight="1">
      <c r="A13" s="28" t="s">
        <v>33</v>
      </c>
    </row>
    <row r="14" ht="12.75">
      <c r="L14" s="28" t="s">
        <v>17</v>
      </c>
    </row>
    <row r="15" spans="1:12" s="41" customFormat="1" ht="21" customHeight="1">
      <c r="A15" s="40" t="s">
        <v>16</v>
      </c>
      <c r="B15" s="26" t="s">
        <v>47</v>
      </c>
      <c r="C15" s="26" t="s">
        <v>48</v>
      </c>
      <c r="D15" s="79" t="s">
        <v>49</v>
      </c>
      <c r="E15" s="79"/>
      <c r="F15" s="80"/>
      <c r="G15" s="81" t="s">
        <v>18</v>
      </c>
      <c r="H15" s="80"/>
      <c r="I15" s="81" t="s">
        <v>19</v>
      </c>
      <c r="J15" s="80"/>
      <c r="K15" s="81" t="s">
        <v>20</v>
      </c>
      <c r="L15" s="80"/>
    </row>
    <row r="16" spans="1:12" s="41" customFormat="1" ht="15.75" customHeight="1">
      <c r="A16" s="42">
        <v>1</v>
      </c>
      <c r="B16" s="42">
        <v>2</v>
      </c>
      <c r="C16" s="42">
        <v>3</v>
      </c>
      <c r="D16" s="81">
        <v>4</v>
      </c>
      <c r="E16" s="79"/>
      <c r="F16" s="80"/>
      <c r="G16" s="85">
        <v>5</v>
      </c>
      <c r="H16" s="86"/>
      <c r="I16" s="85">
        <v>6</v>
      </c>
      <c r="J16" s="86"/>
      <c r="K16" s="85">
        <v>7</v>
      </c>
      <c r="L16" s="86"/>
    </row>
    <row r="17" spans="1:12" s="41" customFormat="1" ht="0.75" customHeight="1" hidden="1">
      <c r="A17" s="5"/>
      <c r="B17" s="6">
        <v>4016060</v>
      </c>
      <c r="C17" s="7" t="s">
        <v>61</v>
      </c>
      <c r="D17" s="93" t="s">
        <v>62</v>
      </c>
      <c r="E17" s="94"/>
      <c r="F17" s="95"/>
      <c r="G17" s="77">
        <v>48631.4</v>
      </c>
      <c r="H17" s="78"/>
      <c r="I17" s="77"/>
      <c r="J17" s="78"/>
      <c r="K17" s="77">
        <f>G17+I17</f>
        <v>48631.4</v>
      </c>
      <c r="L17" s="78"/>
    </row>
    <row r="18" spans="1:12" s="41" customFormat="1" ht="140.25" customHeight="1">
      <c r="A18" s="43" t="s">
        <v>8</v>
      </c>
      <c r="B18" s="6">
        <v>1216072</v>
      </c>
      <c r="C18" s="7" t="s">
        <v>79</v>
      </c>
      <c r="D18" s="82" t="s">
        <v>94</v>
      </c>
      <c r="E18" s="83"/>
      <c r="F18" s="84"/>
      <c r="G18" s="87"/>
      <c r="H18" s="88"/>
      <c r="I18" s="89">
        <f>I19</f>
        <v>1005.893</v>
      </c>
      <c r="J18" s="90"/>
      <c r="K18" s="75">
        <f>G18+I18</f>
        <v>1005.893</v>
      </c>
      <c r="L18" s="76"/>
    </row>
    <row r="19" spans="1:12" ht="41.25" customHeight="1">
      <c r="A19" s="43" t="s">
        <v>93</v>
      </c>
      <c r="B19" s="6">
        <v>1216072</v>
      </c>
      <c r="C19" s="7" t="s">
        <v>79</v>
      </c>
      <c r="D19" s="82" t="s">
        <v>77</v>
      </c>
      <c r="E19" s="83"/>
      <c r="F19" s="84"/>
      <c r="G19" s="87"/>
      <c r="H19" s="88"/>
      <c r="I19" s="89">
        <v>1005.893</v>
      </c>
      <c r="J19" s="90"/>
      <c r="K19" s="75">
        <f>G19+I19</f>
        <v>1005.893</v>
      </c>
      <c r="L19" s="76"/>
    </row>
    <row r="20" spans="1:12" ht="20.25" customHeight="1">
      <c r="A20" s="44"/>
      <c r="B20" s="45"/>
      <c r="C20" s="46"/>
      <c r="D20" s="77" t="s">
        <v>50</v>
      </c>
      <c r="E20" s="104"/>
      <c r="F20" s="78"/>
      <c r="G20" s="77">
        <f>G19</f>
        <v>0</v>
      </c>
      <c r="H20" s="78"/>
      <c r="I20" s="96">
        <f>I19</f>
        <v>1005.893</v>
      </c>
      <c r="J20" s="97"/>
      <c r="K20" s="96">
        <f>K19</f>
        <v>1005.893</v>
      </c>
      <c r="L20" s="97"/>
    </row>
    <row r="22" spans="1:10" ht="12.75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2" ht="12.75">
      <c r="A23" s="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15" t="s">
        <v>17</v>
      </c>
    </row>
    <row r="24" spans="1:12" ht="23.25" customHeight="1">
      <c r="A24" s="100" t="s">
        <v>52</v>
      </c>
      <c r="B24" s="100"/>
      <c r="C24" s="100"/>
      <c r="D24" s="100"/>
      <c r="E24" s="100"/>
      <c r="F24" s="16" t="s">
        <v>47</v>
      </c>
      <c r="G24" s="98" t="s">
        <v>24</v>
      </c>
      <c r="H24" s="99"/>
      <c r="I24" s="98" t="s">
        <v>25</v>
      </c>
      <c r="J24" s="99"/>
      <c r="K24" s="98" t="s">
        <v>26</v>
      </c>
      <c r="L24" s="99"/>
    </row>
    <row r="25" spans="1:12" ht="12.75">
      <c r="A25" s="109">
        <v>1</v>
      </c>
      <c r="B25" s="109"/>
      <c r="C25" s="109"/>
      <c r="D25" s="109"/>
      <c r="E25" s="109"/>
      <c r="F25" s="29">
        <v>2</v>
      </c>
      <c r="G25" s="98">
        <v>3</v>
      </c>
      <c r="H25" s="99"/>
      <c r="I25" s="98">
        <v>4</v>
      </c>
      <c r="J25" s="99"/>
      <c r="K25" s="98">
        <v>5</v>
      </c>
      <c r="L25" s="99"/>
    </row>
    <row r="26" spans="1:12" ht="24.75" customHeight="1">
      <c r="A26" s="106" t="s">
        <v>63</v>
      </c>
      <c r="B26" s="106"/>
      <c r="C26" s="106"/>
      <c r="D26" s="106"/>
      <c r="E26" s="106"/>
      <c r="F26" s="29"/>
      <c r="G26" s="101"/>
      <c r="H26" s="102"/>
      <c r="I26" s="107"/>
      <c r="J26" s="108"/>
      <c r="K26" s="107"/>
      <c r="L26" s="108"/>
    </row>
    <row r="27" spans="1:12" ht="18.75" customHeight="1">
      <c r="A27" s="106" t="s">
        <v>38</v>
      </c>
      <c r="B27" s="106"/>
      <c r="C27" s="106"/>
      <c r="D27" s="106"/>
      <c r="E27" s="106"/>
      <c r="F27" s="29"/>
      <c r="G27" s="101"/>
      <c r="H27" s="102"/>
      <c r="I27" s="107"/>
      <c r="J27" s="108"/>
      <c r="K27" s="107"/>
      <c r="L27" s="108"/>
    </row>
    <row r="28" spans="1:12" ht="21.75" customHeight="1">
      <c r="A28" s="106" t="s">
        <v>64</v>
      </c>
      <c r="B28" s="106"/>
      <c r="C28" s="106"/>
      <c r="D28" s="106"/>
      <c r="E28" s="106"/>
      <c r="F28" s="17"/>
      <c r="G28" s="101"/>
      <c r="H28" s="102"/>
      <c r="I28" s="101"/>
      <c r="J28" s="102"/>
      <c r="K28" s="101"/>
      <c r="L28" s="102"/>
    </row>
    <row r="29" spans="1:12" ht="12.75">
      <c r="A29" s="47"/>
      <c r="B29" s="10"/>
      <c r="C29" s="11"/>
      <c r="D29" s="11"/>
      <c r="E29" s="11"/>
      <c r="F29" s="103"/>
      <c r="G29" s="103"/>
      <c r="H29" s="103"/>
      <c r="I29" s="11"/>
      <c r="J29" s="11"/>
      <c r="K29" s="11"/>
      <c r="L29" s="11"/>
    </row>
    <row r="30" spans="1:12" ht="12.75">
      <c r="A30" s="9"/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</sheetData>
  <sheetProtection/>
  <mergeCells count="50">
    <mergeCell ref="E10:K10"/>
    <mergeCell ref="E11:K11"/>
    <mergeCell ref="D18:F18"/>
    <mergeCell ref="G18:H18"/>
    <mergeCell ref="I18:J18"/>
    <mergeCell ref="K18:L18"/>
    <mergeCell ref="K28:L28"/>
    <mergeCell ref="G25:H25"/>
    <mergeCell ref="K27:L27"/>
    <mergeCell ref="A25:E25"/>
    <mergeCell ref="A26:E26"/>
    <mergeCell ref="A27:E27"/>
    <mergeCell ref="K25:L25"/>
    <mergeCell ref="G26:H26"/>
    <mergeCell ref="I26:J26"/>
    <mergeCell ref="K26:L26"/>
    <mergeCell ref="A24:E24"/>
    <mergeCell ref="G27:H27"/>
    <mergeCell ref="F29:H29"/>
    <mergeCell ref="D20:F20"/>
    <mergeCell ref="A22:J22"/>
    <mergeCell ref="I25:J25"/>
    <mergeCell ref="A28:E28"/>
    <mergeCell ref="I27:J27"/>
    <mergeCell ref="G28:H28"/>
    <mergeCell ref="I28:J28"/>
    <mergeCell ref="K20:L20"/>
    <mergeCell ref="G20:H20"/>
    <mergeCell ref="G24:H24"/>
    <mergeCell ref="I24:J24"/>
    <mergeCell ref="K24:L24"/>
    <mergeCell ref="I20:J20"/>
    <mergeCell ref="A3:L3"/>
    <mergeCell ref="A6:L6"/>
    <mergeCell ref="D17:F17"/>
    <mergeCell ref="K15:L15"/>
    <mergeCell ref="G15:H15"/>
    <mergeCell ref="I15:J15"/>
    <mergeCell ref="G17:H17"/>
    <mergeCell ref="I17:J17"/>
    <mergeCell ref="K19:L19"/>
    <mergeCell ref="K17:L17"/>
    <mergeCell ref="D15:F15"/>
    <mergeCell ref="D16:F16"/>
    <mergeCell ref="D19:F19"/>
    <mergeCell ref="K16:L16"/>
    <mergeCell ref="G19:H19"/>
    <mergeCell ref="I19:J19"/>
    <mergeCell ref="I16:J16"/>
    <mergeCell ref="G16:H16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="106" zoomScaleSheetLayoutView="106" zoomScalePageLayoutView="0" workbookViewId="0" topLeftCell="A1">
      <selection activeCell="E18" sqref="E18:G18"/>
    </sheetView>
  </sheetViews>
  <sheetFormatPr defaultColWidth="9.00390625" defaultRowHeight="12.75"/>
  <cols>
    <col min="1" max="1" width="4.875" style="34" customWidth="1"/>
    <col min="2" max="2" width="7.875" style="34" customWidth="1"/>
    <col min="3" max="3" width="60.00390625" style="34" customWidth="1"/>
    <col min="4" max="4" width="14.375" style="34" customWidth="1"/>
    <col min="5" max="5" width="6.875" style="34" customWidth="1"/>
    <col min="6" max="6" width="12.375" style="34" customWidth="1"/>
    <col min="7" max="7" width="23.125" style="34" customWidth="1"/>
    <col min="8" max="8" width="8.875" style="34" customWidth="1"/>
    <col min="9" max="9" width="6.25390625" style="34" customWidth="1"/>
    <col min="10" max="10" width="6.125" style="34" customWidth="1"/>
    <col min="11" max="11" width="7.25390625" style="34" customWidth="1"/>
    <col min="12" max="14" width="9.125" style="34" customWidth="1"/>
    <col min="15" max="15" width="11.875" style="34" bestFit="1" customWidth="1"/>
    <col min="16" max="16384" width="9.125" style="34" customWidth="1"/>
  </cols>
  <sheetData>
    <row r="1" ht="14.25" customHeight="1">
      <c r="A1" s="34" t="s">
        <v>74</v>
      </c>
    </row>
    <row r="2" spans="7:25" ht="12">
      <c r="G2" s="48"/>
      <c r="J2" s="49" t="s">
        <v>17</v>
      </c>
      <c r="K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52" customFormat="1" ht="7.5" customHeight="1">
      <c r="A3" s="125" t="s">
        <v>53</v>
      </c>
      <c r="B3" s="125" t="s">
        <v>47</v>
      </c>
      <c r="C3" s="125" t="s">
        <v>54</v>
      </c>
      <c r="D3" s="125" t="s">
        <v>21</v>
      </c>
      <c r="E3" s="127" t="s">
        <v>23</v>
      </c>
      <c r="F3" s="128"/>
      <c r="G3" s="129"/>
      <c r="H3" s="133" t="s">
        <v>55</v>
      </c>
      <c r="I3" s="134"/>
      <c r="J3" s="135"/>
      <c r="K3" s="51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52" customFormat="1" ht="15.75" customHeight="1">
      <c r="A4" s="126"/>
      <c r="B4" s="126"/>
      <c r="C4" s="126"/>
      <c r="D4" s="126"/>
      <c r="E4" s="130"/>
      <c r="F4" s="131"/>
      <c r="G4" s="132"/>
      <c r="H4" s="136"/>
      <c r="I4" s="137"/>
      <c r="J4" s="138"/>
      <c r="K4" s="51"/>
      <c r="N4" s="35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">
      <c r="A5" s="54">
        <v>1</v>
      </c>
      <c r="B5" s="36">
        <v>2</v>
      </c>
      <c r="C5" s="37">
        <v>3</v>
      </c>
      <c r="D5" s="55">
        <v>4</v>
      </c>
      <c r="E5" s="113">
        <v>5</v>
      </c>
      <c r="F5" s="114"/>
      <c r="G5" s="115"/>
      <c r="H5" s="113">
        <v>6</v>
      </c>
      <c r="I5" s="114"/>
      <c r="J5" s="115"/>
      <c r="K5" s="5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1.25" customHeight="1">
      <c r="A6" s="4"/>
      <c r="B6" s="4"/>
      <c r="C6" s="32" t="s">
        <v>73</v>
      </c>
      <c r="D6" s="4"/>
      <c r="E6" s="119"/>
      <c r="F6" s="120"/>
      <c r="G6" s="121"/>
      <c r="H6" s="119"/>
      <c r="I6" s="120"/>
      <c r="J6" s="121"/>
      <c r="K6" s="33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30" customHeight="1">
      <c r="A7" s="4"/>
      <c r="B7" s="36">
        <v>1216072</v>
      </c>
      <c r="C7" s="18" t="s">
        <v>78</v>
      </c>
      <c r="D7" s="31" t="s">
        <v>41</v>
      </c>
      <c r="E7" s="110"/>
      <c r="F7" s="111"/>
      <c r="G7" s="112"/>
      <c r="H7" s="116">
        <f>H16+H17+H15</f>
        <v>1005.893</v>
      </c>
      <c r="I7" s="117"/>
      <c r="J7" s="118"/>
      <c r="K7" s="3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5" customHeight="1">
      <c r="A8" s="4"/>
      <c r="B8" s="36"/>
      <c r="C8" s="59" t="s">
        <v>70</v>
      </c>
      <c r="D8" s="31"/>
      <c r="E8" s="110"/>
      <c r="F8" s="111"/>
      <c r="G8" s="112"/>
      <c r="H8" s="139"/>
      <c r="I8" s="140"/>
      <c r="J8" s="141"/>
      <c r="K8" s="3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39.75" customHeight="1">
      <c r="A9" s="4"/>
      <c r="B9" s="36"/>
      <c r="C9" s="18" t="s">
        <v>80</v>
      </c>
      <c r="D9" s="31"/>
      <c r="E9" s="110"/>
      <c r="F9" s="111"/>
      <c r="G9" s="112"/>
      <c r="H9" s="142"/>
      <c r="I9" s="143"/>
      <c r="J9" s="144"/>
      <c r="K9" s="33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21.75" customHeight="1">
      <c r="A10" s="4"/>
      <c r="B10" s="36"/>
      <c r="C10" s="56" t="s">
        <v>81</v>
      </c>
      <c r="D10" s="31" t="s">
        <v>41</v>
      </c>
      <c r="E10" s="110" t="s">
        <v>72</v>
      </c>
      <c r="F10" s="111"/>
      <c r="G10" s="112"/>
      <c r="H10" s="148">
        <v>25573.695</v>
      </c>
      <c r="I10" s="149"/>
      <c r="J10" s="150"/>
      <c r="K10" s="33"/>
      <c r="N10" s="35"/>
      <c r="O10" s="148">
        <v>3179.205</v>
      </c>
      <c r="P10" s="149"/>
      <c r="Q10" s="150"/>
      <c r="R10" s="35"/>
      <c r="S10" s="35"/>
      <c r="T10" s="35"/>
      <c r="U10" s="35"/>
      <c r="V10" s="35"/>
      <c r="W10" s="35"/>
      <c r="X10" s="35"/>
      <c r="Y10" s="35"/>
    </row>
    <row r="11" spans="1:25" ht="21" customHeight="1">
      <c r="A11" s="4"/>
      <c r="B11" s="36"/>
      <c r="C11" s="57" t="s">
        <v>82</v>
      </c>
      <c r="D11" s="31" t="s">
        <v>41</v>
      </c>
      <c r="E11" s="110" t="s">
        <v>72</v>
      </c>
      <c r="F11" s="111"/>
      <c r="G11" s="112"/>
      <c r="H11" s="148">
        <v>432.198</v>
      </c>
      <c r="I11" s="149"/>
      <c r="J11" s="150"/>
      <c r="K11" s="33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8.75" customHeight="1" hidden="1">
      <c r="A12" s="4"/>
      <c r="B12" s="36"/>
      <c r="C12" s="57" t="s">
        <v>83</v>
      </c>
      <c r="D12" s="31" t="s">
        <v>41</v>
      </c>
      <c r="E12" s="110" t="s">
        <v>72</v>
      </c>
      <c r="F12" s="111"/>
      <c r="G12" s="112"/>
      <c r="H12" s="148"/>
      <c r="I12" s="149"/>
      <c r="J12" s="150"/>
      <c r="K12" s="33"/>
      <c r="N12" s="35"/>
      <c r="O12" s="35"/>
      <c r="P12" s="148">
        <v>49796.749</v>
      </c>
      <c r="Q12" s="149"/>
      <c r="R12" s="150"/>
      <c r="S12" s="35"/>
      <c r="T12" s="35"/>
      <c r="U12" s="35"/>
      <c r="V12" s="35"/>
      <c r="W12" s="35"/>
      <c r="X12" s="35"/>
      <c r="Y12" s="35"/>
    </row>
    <row r="13" spans="1:10" ht="18.75" customHeight="1">
      <c r="A13" s="4"/>
      <c r="B13" s="4"/>
      <c r="C13" s="58" t="s">
        <v>29</v>
      </c>
      <c r="D13" s="31"/>
      <c r="E13" s="110"/>
      <c r="F13" s="111"/>
      <c r="G13" s="112"/>
      <c r="H13" s="142"/>
      <c r="I13" s="143"/>
      <c r="J13" s="144"/>
    </row>
    <row r="14" spans="1:10" ht="40.5" customHeight="1">
      <c r="A14" s="4"/>
      <c r="B14" s="4"/>
      <c r="C14" s="61" t="s">
        <v>84</v>
      </c>
      <c r="D14" s="31"/>
      <c r="E14" s="110"/>
      <c r="F14" s="111"/>
      <c r="G14" s="112"/>
      <c r="H14" s="151"/>
      <c r="I14" s="152"/>
      <c r="J14" s="153"/>
    </row>
    <row r="15" spans="1:10" ht="19.5" customHeight="1">
      <c r="A15" s="4"/>
      <c r="B15" s="4"/>
      <c r="C15" s="56" t="s">
        <v>81</v>
      </c>
      <c r="D15" s="31" t="s">
        <v>41</v>
      </c>
      <c r="E15" s="110" t="s">
        <v>65</v>
      </c>
      <c r="F15" s="111"/>
      <c r="G15" s="112"/>
      <c r="H15" s="148">
        <v>573.695</v>
      </c>
      <c r="I15" s="149"/>
      <c r="J15" s="150"/>
    </row>
    <row r="16" spans="1:10" ht="19.5" customHeight="1">
      <c r="A16" s="4"/>
      <c r="B16" s="4"/>
      <c r="C16" s="57" t="s">
        <v>82</v>
      </c>
      <c r="D16" s="31" t="s">
        <v>41</v>
      </c>
      <c r="E16" s="110" t="s">
        <v>65</v>
      </c>
      <c r="F16" s="111"/>
      <c r="G16" s="112"/>
      <c r="H16" s="148">
        <v>432.198</v>
      </c>
      <c r="I16" s="149"/>
      <c r="J16" s="150"/>
    </row>
    <row r="17" spans="1:10" ht="19.5" customHeight="1" hidden="1">
      <c r="A17" s="4"/>
      <c r="B17" s="4"/>
      <c r="C17" s="57" t="s">
        <v>83</v>
      </c>
      <c r="D17" s="31" t="s">
        <v>41</v>
      </c>
      <c r="E17" s="110" t="s">
        <v>65</v>
      </c>
      <c r="F17" s="111"/>
      <c r="G17" s="112"/>
      <c r="H17" s="148"/>
      <c r="I17" s="149"/>
      <c r="J17" s="150"/>
    </row>
    <row r="18" spans="1:10" ht="17.25" customHeight="1">
      <c r="A18" s="4"/>
      <c r="B18" s="4"/>
      <c r="C18" s="32" t="s">
        <v>67</v>
      </c>
      <c r="D18" s="4"/>
      <c r="E18" s="110"/>
      <c r="F18" s="111"/>
      <c r="G18" s="112"/>
      <c r="H18" s="142"/>
      <c r="I18" s="143"/>
      <c r="J18" s="144"/>
    </row>
    <row r="19" spans="1:15" ht="36" customHeight="1">
      <c r="A19" s="4"/>
      <c r="B19" s="4"/>
      <c r="C19" s="60" t="s">
        <v>85</v>
      </c>
      <c r="D19" s="4"/>
      <c r="E19" s="110"/>
      <c r="F19" s="111"/>
      <c r="G19" s="112"/>
      <c r="H19" s="145"/>
      <c r="I19" s="146"/>
      <c r="J19" s="147"/>
      <c r="O19" s="63">
        <f>H10+H11+H12</f>
        <v>26005.893</v>
      </c>
    </row>
    <row r="20" spans="1:10" ht="19.5" customHeight="1">
      <c r="A20" s="4"/>
      <c r="B20" s="4"/>
      <c r="C20" s="56" t="s">
        <v>81</v>
      </c>
      <c r="D20" s="31" t="s">
        <v>66</v>
      </c>
      <c r="E20" s="110" t="s">
        <v>72</v>
      </c>
      <c r="F20" s="111"/>
      <c r="G20" s="112"/>
      <c r="H20" s="122">
        <f>H15/H10*100</f>
        <v>2.2433011733345536</v>
      </c>
      <c r="I20" s="123"/>
      <c r="J20" s="124"/>
    </row>
    <row r="21" spans="1:10" ht="18.75" customHeight="1">
      <c r="A21" s="4"/>
      <c r="B21" s="4"/>
      <c r="C21" s="57" t="s">
        <v>82</v>
      </c>
      <c r="D21" s="31" t="s">
        <v>66</v>
      </c>
      <c r="E21" s="110" t="s">
        <v>72</v>
      </c>
      <c r="F21" s="111"/>
      <c r="G21" s="112"/>
      <c r="H21" s="122">
        <f>H16/H11*100</f>
        <v>100</v>
      </c>
      <c r="I21" s="123"/>
      <c r="J21" s="124"/>
    </row>
    <row r="22" spans="1:10" ht="20.25" customHeight="1" hidden="1">
      <c r="A22" s="4"/>
      <c r="B22" s="4"/>
      <c r="C22" s="57" t="s">
        <v>83</v>
      </c>
      <c r="D22" s="31" t="s">
        <v>66</v>
      </c>
      <c r="E22" s="110" t="s">
        <v>72</v>
      </c>
      <c r="F22" s="111"/>
      <c r="G22" s="112"/>
      <c r="H22" s="122" t="e">
        <f>H17/H12*100</f>
        <v>#DIV/0!</v>
      </c>
      <c r="I22" s="123"/>
      <c r="J22" s="124"/>
    </row>
    <row r="23" ht="16.5" customHeight="1"/>
  </sheetData>
  <sheetProtection/>
  <mergeCells count="44">
    <mergeCell ref="O10:Q10"/>
    <mergeCell ref="P12:R12"/>
    <mergeCell ref="H16:J16"/>
    <mergeCell ref="H17:J17"/>
    <mergeCell ref="H11:J11"/>
    <mergeCell ref="H12:J12"/>
    <mergeCell ref="H14:J14"/>
    <mergeCell ref="H15:J15"/>
    <mergeCell ref="H21:J21"/>
    <mergeCell ref="E10:G10"/>
    <mergeCell ref="E11:G11"/>
    <mergeCell ref="E12:G12"/>
    <mergeCell ref="E14:G14"/>
    <mergeCell ref="H13:J13"/>
    <mergeCell ref="H18:J18"/>
    <mergeCell ref="H19:J19"/>
    <mergeCell ref="E21:G21"/>
    <mergeCell ref="H10:J10"/>
    <mergeCell ref="E8:G8"/>
    <mergeCell ref="E9:G9"/>
    <mergeCell ref="H8:J8"/>
    <mergeCell ref="H9:J9"/>
    <mergeCell ref="H22:J22"/>
    <mergeCell ref="E13:G13"/>
    <mergeCell ref="E22:G22"/>
    <mergeCell ref="E16:G16"/>
    <mergeCell ref="E17:G17"/>
    <mergeCell ref="E15:G15"/>
    <mergeCell ref="E18:G18"/>
    <mergeCell ref="E19:G19"/>
    <mergeCell ref="E20:G20"/>
    <mergeCell ref="H20:J20"/>
    <mergeCell ref="A3:A4"/>
    <mergeCell ref="D3:D4"/>
    <mergeCell ref="C3:C4"/>
    <mergeCell ref="E3:G4"/>
    <mergeCell ref="B3:B4"/>
    <mergeCell ref="H3:J4"/>
    <mergeCell ref="E7:G7"/>
    <mergeCell ref="E5:G5"/>
    <mergeCell ref="H5:J5"/>
    <mergeCell ref="H7:J7"/>
    <mergeCell ref="E6:G6"/>
    <mergeCell ref="H6:J6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0" t="s">
        <v>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ht="12.75">
      <c r="K3" s="19" t="s">
        <v>17</v>
      </c>
    </row>
    <row r="4" spans="1:15" s="21" customFormat="1" ht="21" customHeight="1">
      <c r="A4" s="154" t="s">
        <v>22</v>
      </c>
      <c r="B4" s="154" t="s">
        <v>27</v>
      </c>
      <c r="C4" s="154" t="s">
        <v>47</v>
      </c>
      <c r="D4" s="157" t="s">
        <v>36</v>
      </c>
      <c r="E4" s="158"/>
      <c r="F4" s="159"/>
      <c r="G4" s="157" t="s">
        <v>57</v>
      </c>
      <c r="H4" s="158"/>
      <c r="I4" s="159"/>
      <c r="J4" s="157" t="s">
        <v>58</v>
      </c>
      <c r="K4" s="158"/>
      <c r="L4" s="159"/>
      <c r="M4" s="156" t="s">
        <v>37</v>
      </c>
      <c r="N4" s="20"/>
      <c r="O4" s="20"/>
    </row>
    <row r="5" spans="1:15" s="21" customFormat="1" ht="11.25" customHeight="1">
      <c r="A5" s="163"/>
      <c r="B5" s="163"/>
      <c r="C5" s="163"/>
      <c r="D5" s="154" t="s">
        <v>18</v>
      </c>
      <c r="E5" s="154" t="s">
        <v>19</v>
      </c>
      <c r="F5" s="154" t="s">
        <v>20</v>
      </c>
      <c r="G5" s="154" t="s">
        <v>18</v>
      </c>
      <c r="H5" s="154" t="s">
        <v>19</v>
      </c>
      <c r="I5" s="154" t="s">
        <v>20</v>
      </c>
      <c r="J5" s="154" t="s">
        <v>18</v>
      </c>
      <c r="K5" s="154" t="s">
        <v>19</v>
      </c>
      <c r="L5" s="154" t="s">
        <v>20</v>
      </c>
      <c r="M5" s="156"/>
      <c r="N5" s="20"/>
      <c r="O5" s="20"/>
    </row>
    <row r="6" spans="1:15" s="21" customFormat="1" ht="26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20"/>
      <c r="O6" s="20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2" t="s">
        <v>38</v>
      </c>
      <c r="C8" s="2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18" t="s">
        <v>39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18" t="s">
        <v>40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18" t="s">
        <v>28</v>
      </c>
      <c r="C11" s="18"/>
      <c r="D11" s="24" t="s">
        <v>56</v>
      </c>
      <c r="E11" s="1"/>
      <c r="F11" s="1"/>
      <c r="G11" s="24" t="s">
        <v>56</v>
      </c>
      <c r="H11" s="1"/>
      <c r="I11" s="1"/>
      <c r="J11" s="24" t="s">
        <v>56</v>
      </c>
      <c r="K11" s="1"/>
      <c r="L11" s="1"/>
      <c r="M11" s="1"/>
    </row>
    <row r="12" spans="1:13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8" t="s">
        <v>59</v>
      </c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34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1" t="s">
        <v>75</v>
      </c>
      <c r="B19" s="161"/>
      <c r="C19" s="161"/>
      <c r="D19" s="161"/>
      <c r="F19" s="14"/>
      <c r="G19" s="14"/>
      <c r="H19" s="14"/>
      <c r="K19" s="14" t="s">
        <v>76</v>
      </c>
      <c r="L19" s="14"/>
    </row>
    <row r="21" spans="1:3" ht="12.75">
      <c r="A21" s="162" t="s">
        <v>30</v>
      </c>
      <c r="B21" s="162"/>
      <c r="C21" s="25"/>
    </row>
    <row r="22" spans="1:12" ht="23.25" customHeight="1">
      <c r="A22" s="161" t="s">
        <v>43</v>
      </c>
      <c r="B22" s="161"/>
      <c r="C22" s="161"/>
      <c r="D22" s="161"/>
      <c r="E22" s="161"/>
      <c r="F22" s="14"/>
      <c r="G22" s="14"/>
      <c r="H22" s="14"/>
      <c r="K22" s="14" t="s">
        <v>31</v>
      </c>
      <c r="L22" s="14"/>
    </row>
  </sheetData>
  <sheetProtection/>
  <mergeCells count="20"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2018-11-08T13:05:38Z</cp:lastPrinted>
  <dcterms:created xsi:type="dcterms:W3CDTF">2012-05-17T07:42:16Z</dcterms:created>
  <dcterms:modified xsi:type="dcterms:W3CDTF">2018-11-08T13:29:13Z</dcterms:modified>
  <cp:category/>
  <cp:version/>
  <cp:contentType/>
  <cp:contentStatus/>
</cp:coreProperties>
</file>