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'Лист2'!$A$1:$L$30</definedName>
    <definedName name="_xlnm.Print_Area" localSheetId="2">'Лист3'!$A$1:$K$35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<sst xmlns="http://schemas.openxmlformats.org/spreadsheetml/2006/main" count="162" uniqueCount="105">
  <si>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</si>
  <si>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</si>
  <si>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</si>
  <si>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</si>
  <si>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</si>
  <si>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</si>
  <si>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</si>
  <si>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</si>
  <si>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</si>
  <si>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</si>
  <si>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</si>
  <si>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</si>
  <si>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</si>
  <si>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</si>
  <si>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</si>
  <si>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</si>
  <si>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</si>
  <si>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</si>
  <si>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</si>
  <si>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</si>
  <si>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</si>
  <si>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</si>
  <si>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</si>
  <si>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</si>
  <si>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</si>
  <si>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</si>
  <si>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</si>
  <si>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</si>
  <si>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</si>
  <si>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</si>
  <si>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</si>
  <si>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</si>
  <si>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</si>
  <si>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</si>
  <si>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</si>
  <si>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</si>
  <si>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</si>
  <si>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</si>
  <si>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</si>
  <si>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</si>
  <si>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</si>
  <si>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</si>
  <si>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</si>
  <si>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</si>
  <si>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</si>
  <si>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Директор департаменту житлового  господарства та інфраструктури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</si>
  <si>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</si>
  <si>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</si>
  <si>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</si>
  <si>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</si>
  <si>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</si>
  <si>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</si>
  <si>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</si>
  <si>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</si>
  <si>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</si>
  <si>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</si>
  <si>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</si>
  <si>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</si>
  <si>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</si>
  <si>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</si>
  <si>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</si>
  <si>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</si>
  <si>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</si>
  <si>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</si>
  <si>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</si>
  <si>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</si>
  <si>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</si>
  <si>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</si>
  <si>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</si>
  <si>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</si>
  <si>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 xml:space="preserve">тис.грн.      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</si>
  <si>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</si>
  <si>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</si>
  <si>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</si>
  <si>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затрат</t>
  </si>
  <si>
    <t>од.</t>
  </si>
  <si>
    <t>Забезпечення належного стану пам'яток історії та культури</t>
  </si>
  <si>
    <t>Реставрація житлового фонду</t>
  </si>
  <si>
    <t>Загальна кількість житлових будинків, що потребують реставрації</t>
  </si>
  <si>
    <t>Загальна кількість відреставрованих житлових будинків</t>
  </si>
  <si>
    <t>Середня вартість одного відреставрованого будинку</t>
  </si>
  <si>
    <t>шт</t>
  </si>
  <si>
    <t xml:space="preserve">тис.грн.                </t>
  </si>
  <si>
    <t>Кількість об'єктів, що буде відреставровано</t>
  </si>
  <si>
    <t>Середня вартість відреставрованих об'єктів</t>
  </si>
  <si>
    <t>Відсток відреставрованих об'єктів на дільниці могил січових стрільців (памятка історії) на полі №38 Янівського цвинтаря</t>
  </si>
  <si>
    <t>Відсоток відреставрованих  житлових будинків</t>
  </si>
  <si>
    <t>Завдання 2:</t>
  </si>
  <si>
    <t>10.   Результативні показники бюджетної програми у розрізі підпрограм і завдань</t>
  </si>
  <si>
    <t>Закони України: від 21.05.1997 № 280/97-ВР "Про місцеве самоврядування в Україні" (зі змінами) від 08.06.2000 № 1805-111 "Про охорону культурної спадщини" та ухвала Львівської міської ради від 14.07.2016 № 777 "Про розмежування повноважень між виконавчими органами Львівської міської ради"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</si>
  <si>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</si>
  <si>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</si>
  <si>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</si>
  <si>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1217340          0443            Проектування, реставрація та охорона пам'яток архітектури</t>
  </si>
  <si>
    <t>0443</t>
  </si>
  <si>
    <t>Ремонтно-реставраційні роботи дільниці могил Січових Стрільців (пам’ятка історії на полі № 38 Янівського цвинтаря)</t>
  </si>
  <si>
    <t>Завдання 3:</t>
  </si>
  <si>
    <t>Збереження, розвиток, реконструкція та реставрація пам’яток історії та культури (будинків ОСББ та ЖБК м. Львова)</t>
  </si>
  <si>
    <t>І. Маруняк</t>
  </si>
  <si>
    <t>Кількість могил, які потребують реставрації, що буде відреставровано</t>
  </si>
  <si>
    <t>та спеціального фонду -  2 750,57 тис.гривень.</t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</si>
  <si>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2 750,57 </t>
    </r>
    <r>
      <rPr>
        <sz val="10"/>
        <rFont val="Arial"/>
        <family val="2"/>
      </rPr>
      <t xml:space="preserve">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</si>
  <si>
    <r>
      <rPr>
        <b/>
        <sz val="10"/>
        <rFont val="Arial"/>
        <family val="2"/>
      </rPr>
      <t>Завдання 1:</t>
    </r>
    <r>
      <rPr>
        <sz val="10"/>
        <rFont val="Arial"/>
        <family val="2"/>
      </rPr>
      <t xml:space="preserve"> Ремонтно-реставраційні роботи дільниці могил Січових Стрільців (пам’ятка історії на полі № 38 Янівського цвинтаря)</t>
    </r>
  </si>
  <si>
    <r>
      <rPr>
        <b/>
        <sz val="10"/>
        <rFont val="Arial"/>
        <family val="2"/>
      </rPr>
      <t>Завдання 2</t>
    </r>
    <r>
      <rPr>
        <sz val="10"/>
        <rFont val="Arial"/>
        <family val="2"/>
      </rPr>
      <t>: Реставрація житлового фонду</t>
    </r>
  </si>
  <si>
    <r>
      <rPr>
        <b/>
        <sz val="10"/>
        <rFont val="Arial"/>
        <family val="2"/>
      </rPr>
      <t xml:space="preserve">Завдання 3: </t>
    </r>
    <r>
      <rPr>
        <sz val="10"/>
        <rFont val="Arial"/>
        <family val="2"/>
      </rPr>
      <t>Збереження, розвиток, реконструкція та реставрація пам’яток історії та культури (будинків ОСББ та ЖБК м. Львова)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</si>
</sst>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166" fontId="4" fillId="0" borderId="0" xfId="0" applyNumberFormat="1" applyFont="1" applyAlignment="1">
      <alignment/>
    </xf>
    <xf numFmtId="0" fontId="7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6" fontId="3" fillId="0" borderId="13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left" vertical="top" wrapText="1"/>
    </xf>
    <xf numFmtId="167" fontId="3" fillId="0" borderId="13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4" fillId="0" borderId="13" xfId="53" applyNumberFormat="1" applyFont="1" applyBorder="1" applyAlignment="1">
      <alignment horizontal="center" vertical="top" wrapText="1"/>
      <protection/>
    </xf>
    <xf numFmtId="167" fontId="4" fillId="0" borderId="14" xfId="53" applyNumberFormat="1" applyFont="1" applyBorder="1" applyAlignment="1">
      <alignment horizontal="center" vertical="top" wrapText="1"/>
      <protection/>
    </xf>
    <xf numFmtId="166" fontId="3" fillId="0" borderId="0" xfId="0" applyNumberFormat="1" applyFont="1" applyBorder="1" applyAlignment="1">
      <alignment horizontal="left" vertical="top" wrapText="1"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166" fontId="5" fillId="0" borderId="15" xfId="0" applyNumberFormat="1" applyFont="1" applyBorder="1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4" fillId="34" borderId="13" xfId="0" applyNumberFormat="1" applyFont="1" applyFill="1" applyBorder="1" applyAlignment="1">
      <alignment horizontal="center"/>
    </xf>
    <xf numFmtId="166" fontId="4" fillId="34" borderId="15" xfId="0" applyNumberFormat="1" applyFont="1" applyFill="1" applyBorder="1" applyAlignment="1">
      <alignment horizontal="center"/>
    </xf>
    <xf numFmtId="166" fontId="4" fillId="34" borderId="14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66" fontId="12" fillId="34" borderId="13" xfId="0" applyNumberFormat="1" applyFont="1" applyFill="1" applyBorder="1" applyAlignment="1">
      <alignment horizontal="center"/>
    </xf>
    <xf numFmtId="166" fontId="12" fillId="34" borderId="15" xfId="0" applyNumberFormat="1" applyFont="1" applyFill="1" applyBorder="1" applyAlignment="1">
      <alignment horizontal="center"/>
    </xf>
    <xf numFmtId="166" fontId="12" fillId="34" borderId="14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5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B27" sqref="B27:N27"/>
    </sheetView>
  </sheetViews>
  <sheetFormatPr defaultColWidth="9.00390625" defaultRowHeight="12.75"/>
  <cols>
    <col min="1" max="1" width="5.375" style="29" customWidth="1"/>
    <col min="2" max="11" width="9.125" style="29" customWidth="1"/>
    <col min="12" max="12" width="6.00390625" style="29" customWidth="1"/>
    <col min="13" max="13" width="12.75390625" style="29" customWidth="1"/>
    <col min="14" max="14" width="15.125" style="29" customWidth="1"/>
    <col min="15" max="16384" width="9.125" style="29" customWidth="1"/>
  </cols>
  <sheetData>
    <row r="1" spans="13:14" ht="12.75">
      <c r="M1" s="70" t="s">
        <v>0</v>
      </c>
      <c r="N1" s="70"/>
    </row>
    <row r="2" spans="13:14" ht="12.75">
      <c r="M2" s="71" t="s">
        <v>1</v>
      </c>
      <c r="N2" s="71"/>
    </row>
    <row r="3" spans="13:14" ht="12.75">
      <c r="M3" s="72" t="s">
        <v>2</v>
      </c>
      <c r="N3" s="72"/>
    </row>
    <row r="4" spans="13:14" ht="13.5" customHeight="1">
      <c r="M4" s="73" t="s">
        <v>48</v>
      </c>
      <c r="N4" s="73"/>
    </row>
    <row r="5" ht="14.25" customHeight="1"/>
    <row r="6" spans="13:14" ht="12.75">
      <c r="M6" s="70" t="s">
        <v>0</v>
      </c>
      <c r="N6" s="70"/>
    </row>
    <row r="7" spans="13:14" ht="12.75">
      <c r="M7" s="71" t="s">
        <v>3</v>
      </c>
      <c r="N7" s="71"/>
    </row>
    <row r="8" spans="13:14" ht="24.75" customHeight="1" thickBot="1">
      <c r="M8" s="67" t="s">
        <v>72</v>
      </c>
      <c r="N8" s="67"/>
    </row>
    <row r="9" spans="13:14" ht="18.75" customHeight="1">
      <c r="M9" s="74" t="s">
        <v>4</v>
      </c>
      <c r="N9" s="74"/>
    </row>
    <row r="10" spans="13:14" ht="25.5" customHeight="1" thickBot="1">
      <c r="M10" s="67" t="s">
        <v>73</v>
      </c>
      <c r="N10" s="67"/>
    </row>
    <row r="11" spans="13:14" ht="10.5" customHeight="1">
      <c r="M11" s="76" t="s">
        <v>5</v>
      </c>
      <c r="N11" s="76"/>
    </row>
    <row r="12" spans="13:14" ht="12.75">
      <c r="M12" s="39"/>
      <c r="N12" s="29" t="s">
        <v>6</v>
      </c>
    </row>
    <row r="15" spans="1:14" ht="15.75">
      <c r="A15" s="69" t="s">
        <v>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69" t="s">
        <v>90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8" spans="1:14" ht="12.75">
      <c r="A18" s="29" t="s">
        <v>8</v>
      </c>
      <c r="B18" s="75" t="s">
        <v>91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2:14" ht="12.75">
      <c r="B19" s="68" t="s">
        <v>49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1" spans="1:14" ht="12.75">
      <c r="A21" s="29" t="s">
        <v>9</v>
      </c>
      <c r="B21" s="75" t="s">
        <v>92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ht="12.75">
      <c r="B22" s="68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4" spans="1:14" ht="16.5" customHeight="1">
      <c r="A24" s="29" t="s">
        <v>11</v>
      </c>
      <c r="B24" s="77" t="s">
        <v>93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12.75">
      <c r="B25" s="68" t="s">
        <v>63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2.75">
      <c r="A27" s="29" t="s">
        <v>12</v>
      </c>
      <c r="B27" s="73" t="s">
        <v>101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2:14" ht="12.75">
      <c r="B28" s="73" t="s">
        <v>100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30" spans="4:8" ht="12.75">
      <c r="D30" s="40"/>
      <c r="H30" s="29" t="s">
        <v>44</v>
      </c>
    </row>
  </sheetData>
  <sheetProtection/>
  <mergeCells count="20"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tabSelected="1" view="pageBreakPreview" zoomScaleSheetLayoutView="100" zoomScalePageLayoutView="0" workbookViewId="0" topLeftCell="A1">
      <selection activeCell="K27" sqref="K27:L27"/>
    </sheetView>
  </sheetViews>
  <sheetFormatPr defaultColWidth="9.00390625" defaultRowHeight="12.75"/>
  <cols>
    <col min="1" max="1" width="6.00390625" style="29" customWidth="1"/>
    <col min="2" max="2" width="11.125" style="29" customWidth="1"/>
    <col min="3" max="3" width="10.00390625" style="29" customWidth="1"/>
    <col min="4" max="4" width="10.375" style="29" customWidth="1"/>
    <col min="5" max="5" width="16.00390625" style="29" customWidth="1"/>
    <col min="6" max="6" width="33.625" style="29" customWidth="1"/>
    <col min="7" max="7" width="9.125" style="29" customWidth="1"/>
    <col min="8" max="8" width="7.625" style="29" customWidth="1"/>
    <col min="9" max="9" width="10.25390625" style="29" customWidth="1"/>
    <col min="10" max="11" width="11.75390625" style="29" customWidth="1"/>
    <col min="12" max="12" width="13.875" style="29" customWidth="1"/>
    <col min="13" max="16384" width="9.125" style="29" customWidth="1"/>
  </cols>
  <sheetData>
    <row r="2" ht="12.75">
      <c r="A2" s="29" t="s">
        <v>13</v>
      </c>
    </row>
    <row r="3" spans="1:12" ht="43.5" customHeight="1">
      <c r="A3" s="85" t="s">
        <v>89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5" ht="12.75">
      <c r="A5" s="29" t="s">
        <v>14</v>
      </c>
    </row>
    <row r="6" spans="1:12" ht="30.75" customHeight="1">
      <c r="A6" s="86" t="s">
        <v>76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8" ht="12.75">
      <c r="A8" s="29" t="s">
        <v>47</v>
      </c>
    </row>
    <row r="10" spans="2:9" ht="24.75" customHeight="1">
      <c r="B10" s="31" t="s">
        <v>15</v>
      </c>
      <c r="C10" s="4" t="s">
        <v>50</v>
      </c>
      <c r="D10" s="4" t="s">
        <v>51</v>
      </c>
      <c r="E10" s="88" t="s">
        <v>33</v>
      </c>
      <c r="F10" s="89"/>
      <c r="G10" s="89"/>
      <c r="H10" s="89"/>
      <c r="I10" s="90"/>
    </row>
    <row r="11" spans="2:9" ht="18" customHeight="1">
      <c r="B11" s="31"/>
      <c r="C11" s="62"/>
      <c r="D11" s="61"/>
      <c r="E11" s="91"/>
      <c r="F11" s="91"/>
      <c r="G11" s="91"/>
      <c r="H11" s="91"/>
      <c r="I11" s="92"/>
    </row>
    <row r="13" ht="18.75" customHeight="1">
      <c r="A13" s="29" t="s">
        <v>34</v>
      </c>
    </row>
    <row r="14" ht="12.75">
      <c r="L14" s="29" t="s">
        <v>17</v>
      </c>
    </row>
    <row r="15" spans="1:12" s="42" customFormat="1" ht="21" customHeight="1">
      <c r="A15" s="41" t="s">
        <v>16</v>
      </c>
      <c r="B15" s="27" t="s">
        <v>50</v>
      </c>
      <c r="C15" s="27" t="s">
        <v>51</v>
      </c>
      <c r="D15" s="102" t="s">
        <v>52</v>
      </c>
      <c r="E15" s="102"/>
      <c r="F15" s="97"/>
      <c r="G15" s="96" t="s">
        <v>18</v>
      </c>
      <c r="H15" s="97"/>
      <c r="I15" s="96" t="s">
        <v>19</v>
      </c>
      <c r="J15" s="97"/>
      <c r="K15" s="96" t="s">
        <v>20</v>
      </c>
      <c r="L15" s="97"/>
    </row>
    <row r="16" spans="1:12" s="42" customFormat="1" ht="15.75" customHeight="1">
      <c r="A16" s="43">
        <v>1</v>
      </c>
      <c r="B16" s="43">
        <v>2</v>
      </c>
      <c r="C16" s="43">
        <v>3</v>
      </c>
      <c r="D16" s="96">
        <v>4</v>
      </c>
      <c r="E16" s="102"/>
      <c r="F16" s="97"/>
      <c r="G16" s="100">
        <v>5</v>
      </c>
      <c r="H16" s="101"/>
      <c r="I16" s="100">
        <v>6</v>
      </c>
      <c r="J16" s="101"/>
      <c r="K16" s="100">
        <v>7</v>
      </c>
      <c r="L16" s="101"/>
    </row>
    <row r="17" spans="1:12" s="42" customFormat="1" ht="0.75" customHeight="1" hidden="1">
      <c r="A17" s="5"/>
      <c r="B17" s="6">
        <v>4016060</v>
      </c>
      <c r="C17" s="7" t="s">
        <v>64</v>
      </c>
      <c r="D17" s="93" t="s">
        <v>65</v>
      </c>
      <c r="E17" s="94"/>
      <c r="F17" s="95"/>
      <c r="G17" s="98">
        <v>48631.4</v>
      </c>
      <c r="H17" s="99"/>
      <c r="I17" s="98"/>
      <c r="J17" s="99"/>
      <c r="K17" s="98">
        <f>G17+I17</f>
        <v>48631.4</v>
      </c>
      <c r="L17" s="99"/>
    </row>
    <row r="18" spans="1:12" ht="27" customHeight="1">
      <c r="A18" s="44" t="s">
        <v>8</v>
      </c>
      <c r="B18" s="6">
        <v>1217340</v>
      </c>
      <c r="C18" s="7" t="s">
        <v>94</v>
      </c>
      <c r="D18" s="78" t="s">
        <v>102</v>
      </c>
      <c r="E18" s="79"/>
      <c r="F18" s="80"/>
      <c r="G18" s="81"/>
      <c r="H18" s="82"/>
      <c r="I18" s="83">
        <v>1000</v>
      </c>
      <c r="J18" s="84"/>
      <c r="K18" s="83">
        <f>G18+I18</f>
        <v>1000</v>
      </c>
      <c r="L18" s="84"/>
    </row>
    <row r="19" spans="1:12" ht="27" customHeight="1">
      <c r="A19" s="44" t="s">
        <v>9</v>
      </c>
      <c r="B19" s="6">
        <v>1217340</v>
      </c>
      <c r="C19" s="7" t="s">
        <v>94</v>
      </c>
      <c r="D19" s="78" t="s">
        <v>103</v>
      </c>
      <c r="E19" s="79"/>
      <c r="F19" s="80"/>
      <c r="G19" s="81"/>
      <c r="H19" s="82"/>
      <c r="I19" s="83">
        <v>1680.57</v>
      </c>
      <c r="J19" s="84"/>
      <c r="K19" s="83">
        <f>G19+I19</f>
        <v>1680.57</v>
      </c>
      <c r="L19" s="84"/>
    </row>
    <row r="20" spans="1:12" ht="27" customHeight="1">
      <c r="A20" s="44" t="s">
        <v>11</v>
      </c>
      <c r="B20" s="6">
        <v>1217340</v>
      </c>
      <c r="C20" s="7" t="s">
        <v>94</v>
      </c>
      <c r="D20" s="78" t="s">
        <v>104</v>
      </c>
      <c r="E20" s="79"/>
      <c r="F20" s="80"/>
      <c r="G20" s="81"/>
      <c r="H20" s="82"/>
      <c r="I20" s="83">
        <f>1000-430-500</f>
        <v>70</v>
      </c>
      <c r="J20" s="84"/>
      <c r="K20" s="83">
        <f>G20+I20</f>
        <v>70</v>
      </c>
      <c r="L20" s="84"/>
    </row>
    <row r="21" spans="1:12" ht="20.25" customHeight="1">
      <c r="A21" s="45"/>
      <c r="B21" s="46"/>
      <c r="C21" s="47"/>
      <c r="D21" s="98" t="s">
        <v>53</v>
      </c>
      <c r="E21" s="114"/>
      <c r="F21" s="99"/>
      <c r="G21" s="103">
        <f>G18+G19+G20</f>
        <v>0</v>
      </c>
      <c r="H21" s="104"/>
      <c r="I21" s="103">
        <f>I18+I19+I20</f>
        <v>2750.5699999999997</v>
      </c>
      <c r="J21" s="104"/>
      <c r="K21" s="103">
        <f>K18+K19+K20</f>
        <v>2750.5699999999997</v>
      </c>
      <c r="L21" s="104"/>
    </row>
    <row r="23" spans="1:10" ht="12.75">
      <c r="A23" s="110" t="s">
        <v>54</v>
      </c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2" ht="12.75">
      <c r="A24" s="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15" t="s">
        <v>17</v>
      </c>
    </row>
    <row r="25" spans="1:12" ht="34.5" customHeight="1">
      <c r="A25" s="116" t="s">
        <v>55</v>
      </c>
      <c r="B25" s="116"/>
      <c r="C25" s="116"/>
      <c r="D25" s="116"/>
      <c r="E25" s="116"/>
      <c r="F25" s="16" t="s">
        <v>50</v>
      </c>
      <c r="G25" s="111" t="s">
        <v>25</v>
      </c>
      <c r="H25" s="112"/>
      <c r="I25" s="111" t="s">
        <v>26</v>
      </c>
      <c r="J25" s="112"/>
      <c r="K25" s="111" t="s">
        <v>27</v>
      </c>
      <c r="L25" s="112"/>
    </row>
    <row r="26" spans="1:12" ht="12.75">
      <c r="A26" s="115">
        <v>1</v>
      </c>
      <c r="B26" s="115"/>
      <c r="C26" s="115"/>
      <c r="D26" s="115"/>
      <c r="E26" s="115"/>
      <c r="F26" s="30">
        <v>2</v>
      </c>
      <c r="G26" s="111">
        <v>3</v>
      </c>
      <c r="H26" s="112"/>
      <c r="I26" s="111">
        <v>4</v>
      </c>
      <c r="J26" s="112"/>
      <c r="K26" s="111">
        <v>5</v>
      </c>
      <c r="L26" s="112"/>
    </row>
    <row r="27" spans="1:12" ht="24.75" customHeight="1">
      <c r="A27" s="113" t="s">
        <v>66</v>
      </c>
      <c r="B27" s="113"/>
      <c r="C27" s="113"/>
      <c r="D27" s="113"/>
      <c r="E27" s="113"/>
      <c r="F27" s="30"/>
      <c r="G27" s="105"/>
      <c r="H27" s="106"/>
      <c r="I27" s="108"/>
      <c r="J27" s="109"/>
      <c r="K27" s="108"/>
      <c r="L27" s="109"/>
    </row>
    <row r="28" spans="1:12" ht="24.75" customHeight="1">
      <c r="A28" s="113" t="s">
        <v>39</v>
      </c>
      <c r="B28" s="113"/>
      <c r="C28" s="113"/>
      <c r="D28" s="113"/>
      <c r="E28" s="113"/>
      <c r="F28" s="30"/>
      <c r="G28" s="105"/>
      <c r="H28" s="106"/>
      <c r="I28" s="108"/>
      <c r="J28" s="109"/>
      <c r="K28" s="108"/>
      <c r="L28" s="109"/>
    </row>
    <row r="29" spans="1:12" ht="24.75" customHeight="1">
      <c r="A29" s="113" t="s">
        <v>67</v>
      </c>
      <c r="B29" s="113"/>
      <c r="C29" s="113"/>
      <c r="D29" s="113"/>
      <c r="E29" s="113"/>
      <c r="F29" s="17"/>
      <c r="G29" s="105"/>
      <c r="H29" s="106"/>
      <c r="I29" s="105"/>
      <c r="J29" s="106"/>
      <c r="K29" s="105"/>
      <c r="L29" s="106"/>
    </row>
    <row r="30" spans="1:12" ht="12.75">
      <c r="A30" s="49"/>
      <c r="B30" s="10"/>
      <c r="C30" s="11"/>
      <c r="D30" s="11"/>
      <c r="E30" s="11"/>
      <c r="F30" s="107"/>
      <c r="G30" s="107"/>
      <c r="H30" s="107"/>
      <c r="I30" s="11"/>
      <c r="J30" s="11"/>
      <c r="K30" s="11"/>
      <c r="L30" s="11"/>
    </row>
    <row r="31" spans="1:12" ht="12.75">
      <c r="A31" s="9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</sheetData>
  <sheetProtection/>
  <mergeCells count="54">
    <mergeCell ref="D21:F21"/>
    <mergeCell ref="I21:J21"/>
    <mergeCell ref="I26:J26"/>
    <mergeCell ref="K25:L25"/>
    <mergeCell ref="A26:E26"/>
    <mergeCell ref="G25:H25"/>
    <mergeCell ref="I25:J25"/>
    <mergeCell ref="A25:E25"/>
    <mergeCell ref="K26:L26"/>
    <mergeCell ref="K21:L21"/>
    <mergeCell ref="I27:J27"/>
    <mergeCell ref="K27:L27"/>
    <mergeCell ref="A27:E27"/>
    <mergeCell ref="A28:E28"/>
    <mergeCell ref="A29:E29"/>
    <mergeCell ref="I28:J28"/>
    <mergeCell ref="G29:H29"/>
    <mergeCell ref="I29:J29"/>
    <mergeCell ref="G21:H21"/>
    <mergeCell ref="I20:J20"/>
    <mergeCell ref="K20:L20"/>
    <mergeCell ref="G28:H28"/>
    <mergeCell ref="F30:H30"/>
    <mergeCell ref="K29:L29"/>
    <mergeCell ref="K28:L28"/>
    <mergeCell ref="A23:J23"/>
    <mergeCell ref="G26:H26"/>
    <mergeCell ref="G27:H27"/>
    <mergeCell ref="K18:L18"/>
    <mergeCell ref="K17:L17"/>
    <mergeCell ref="D15:F15"/>
    <mergeCell ref="D16:F16"/>
    <mergeCell ref="D18:F18"/>
    <mergeCell ref="K16:L16"/>
    <mergeCell ref="G18:H18"/>
    <mergeCell ref="I18:J18"/>
    <mergeCell ref="G15:H15"/>
    <mergeCell ref="I15:J15"/>
    <mergeCell ref="A3:L3"/>
    <mergeCell ref="A6:L6"/>
    <mergeCell ref="E10:I10"/>
    <mergeCell ref="E11:I11"/>
    <mergeCell ref="D17:F17"/>
    <mergeCell ref="K15:L15"/>
    <mergeCell ref="G17:H17"/>
    <mergeCell ref="I17:J17"/>
    <mergeCell ref="I16:J16"/>
    <mergeCell ref="G16:H16"/>
    <mergeCell ref="D19:F19"/>
    <mergeCell ref="G19:H19"/>
    <mergeCell ref="I19:J19"/>
    <mergeCell ref="K19:L19"/>
    <mergeCell ref="D20:F20"/>
    <mergeCell ref="G20:H20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="106" zoomScaleSheetLayoutView="106" zoomScalePageLayoutView="0" workbookViewId="0" topLeftCell="A1">
      <selection activeCell="K19" sqref="K19"/>
    </sheetView>
  </sheetViews>
  <sheetFormatPr defaultColWidth="9.00390625" defaultRowHeight="12.75"/>
  <cols>
    <col min="1" max="1" width="4.875" style="35" customWidth="1"/>
    <col min="2" max="2" width="8.25390625" style="35" customWidth="1"/>
    <col min="3" max="3" width="57.25390625" style="35" customWidth="1"/>
    <col min="4" max="4" width="14.375" style="35" customWidth="1"/>
    <col min="5" max="5" width="6.875" style="35" customWidth="1"/>
    <col min="6" max="6" width="12.375" style="35" customWidth="1"/>
    <col min="7" max="7" width="10.875" style="35" customWidth="1"/>
    <col min="8" max="8" width="8.875" style="35" customWidth="1"/>
    <col min="9" max="9" width="11.125" style="35" customWidth="1"/>
    <col min="10" max="10" width="8.75390625" style="35" customWidth="1"/>
    <col min="11" max="11" width="9.875" style="35" customWidth="1"/>
    <col min="12" max="16384" width="9.125" style="35" customWidth="1"/>
  </cols>
  <sheetData>
    <row r="1" ht="20.25" customHeight="1">
      <c r="A1" s="35" t="s">
        <v>88</v>
      </c>
    </row>
    <row r="2" spans="7:25" ht="12">
      <c r="G2" s="51"/>
      <c r="J2" s="52" t="s">
        <v>17</v>
      </c>
      <c r="K2" s="5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55" customFormat="1" ht="7.5" customHeight="1">
      <c r="A3" s="142" t="s">
        <v>56</v>
      </c>
      <c r="B3" s="142" t="s">
        <v>50</v>
      </c>
      <c r="C3" s="142" t="s">
        <v>57</v>
      </c>
      <c r="D3" s="142" t="s">
        <v>21</v>
      </c>
      <c r="E3" s="144" t="s">
        <v>23</v>
      </c>
      <c r="F3" s="145"/>
      <c r="G3" s="146"/>
      <c r="H3" s="130" t="s">
        <v>58</v>
      </c>
      <c r="I3" s="131"/>
      <c r="J3" s="132"/>
      <c r="K3" s="54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s="55" customFormat="1" ht="21.75" customHeight="1">
      <c r="A4" s="143"/>
      <c r="B4" s="143"/>
      <c r="C4" s="143"/>
      <c r="D4" s="143"/>
      <c r="E4" s="147"/>
      <c r="F4" s="148"/>
      <c r="G4" s="149"/>
      <c r="H4" s="133"/>
      <c r="I4" s="134"/>
      <c r="J4" s="135"/>
      <c r="K4" s="54"/>
      <c r="N4" s="3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2">
      <c r="A5" s="57">
        <v>1</v>
      </c>
      <c r="B5" s="37">
        <v>2</v>
      </c>
      <c r="C5" s="38">
        <v>3</v>
      </c>
      <c r="D5" s="58">
        <v>4</v>
      </c>
      <c r="E5" s="136">
        <v>5</v>
      </c>
      <c r="F5" s="137"/>
      <c r="G5" s="138"/>
      <c r="H5" s="136">
        <v>6</v>
      </c>
      <c r="I5" s="137"/>
      <c r="J5" s="138"/>
      <c r="K5" s="54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5" customHeight="1">
      <c r="A6" s="32"/>
      <c r="B6" s="4"/>
      <c r="C6" s="33" t="s">
        <v>43</v>
      </c>
      <c r="D6" s="4"/>
      <c r="E6" s="127"/>
      <c r="F6" s="128"/>
      <c r="G6" s="129"/>
      <c r="H6" s="127"/>
      <c r="I6" s="128"/>
      <c r="J6" s="129"/>
      <c r="K6" s="34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25.5" customHeight="1">
      <c r="A7" s="32"/>
      <c r="B7" s="37">
        <v>1217340</v>
      </c>
      <c r="C7" s="48" t="s">
        <v>95</v>
      </c>
      <c r="D7" s="32" t="s">
        <v>42</v>
      </c>
      <c r="E7" s="117" t="s">
        <v>68</v>
      </c>
      <c r="F7" s="118"/>
      <c r="G7" s="119"/>
      <c r="H7" s="139">
        <v>1000</v>
      </c>
      <c r="I7" s="140"/>
      <c r="J7" s="141"/>
      <c r="K7" s="34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5" customHeight="1">
      <c r="A8" s="32">
        <v>1</v>
      </c>
      <c r="B8" s="4"/>
      <c r="C8" s="4" t="s">
        <v>74</v>
      </c>
      <c r="D8" s="4"/>
      <c r="E8" s="117"/>
      <c r="F8" s="118"/>
      <c r="G8" s="119"/>
      <c r="H8" s="127"/>
      <c r="I8" s="128"/>
      <c r="J8" s="129"/>
      <c r="K8" s="34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5" customHeight="1">
      <c r="A9" s="32"/>
      <c r="B9" s="4"/>
      <c r="C9" s="60" t="s">
        <v>99</v>
      </c>
      <c r="D9" s="4"/>
      <c r="E9" s="117"/>
      <c r="F9" s="118"/>
      <c r="G9" s="119"/>
      <c r="H9" s="127">
        <v>704</v>
      </c>
      <c r="I9" s="128"/>
      <c r="J9" s="129"/>
      <c r="K9" s="3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5" customHeight="1">
      <c r="A10" s="32">
        <v>2</v>
      </c>
      <c r="B10" s="4"/>
      <c r="C10" s="4" t="s">
        <v>30</v>
      </c>
      <c r="D10" s="32"/>
      <c r="E10" s="117"/>
      <c r="F10" s="118"/>
      <c r="G10" s="119"/>
      <c r="H10" s="127"/>
      <c r="I10" s="128"/>
      <c r="J10" s="129"/>
      <c r="K10" s="34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10" ht="14.25" customHeight="1">
      <c r="A11" s="32"/>
      <c r="B11" s="59"/>
      <c r="C11" s="60" t="s">
        <v>83</v>
      </c>
      <c r="D11" s="38" t="s">
        <v>81</v>
      </c>
      <c r="E11" s="117" t="s">
        <v>68</v>
      </c>
      <c r="F11" s="118"/>
      <c r="G11" s="119"/>
      <c r="H11" s="150">
        <v>704</v>
      </c>
      <c r="I11" s="150"/>
      <c r="J11" s="150"/>
    </row>
    <row r="12" spans="1:10" ht="14.25" customHeight="1">
      <c r="A12" s="32">
        <v>3</v>
      </c>
      <c r="B12" s="4"/>
      <c r="C12" s="60" t="s">
        <v>24</v>
      </c>
      <c r="D12" s="38"/>
      <c r="E12" s="117"/>
      <c r="F12" s="118"/>
      <c r="G12" s="119"/>
      <c r="H12" s="136"/>
      <c r="I12" s="137"/>
      <c r="J12" s="138"/>
    </row>
    <row r="13" spans="1:10" ht="14.25" customHeight="1">
      <c r="A13" s="32"/>
      <c r="B13" s="4"/>
      <c r="C13" s="60" t="s">
        <v>84</v>
      </c>
      <c r="D13" s="38" t="s">
        <v>82</v>
      </c>
      <c r="E13" s="117" t="s">
        <v>68</v>
      </c>
      <c r="F13" s="118"/>
      <c r="G13" s="119"/>
      <c r="H13" s="120">
        <f>H7/H11</f>
        <v>1.4204545454545454</v>
      </c>
      <c r="I13" s="121"/>
      <c r="J13" s="122"/>
    </row>
    <row r="14" spans="1:10" ht="13.5" customHeight="1">
      <c r="A14" s="32">
        <v>4</v>
      </c>
      <c r="B14" s="4"/>
      <c r="C14" s="4" t="s">
        <v>71</v>
      </c>
      <c r="D14" s="32"/>
      <c r="E14" s="117"/>
      <c r="F14" s="118"/>
      <c r="G14" s="119"/>
      <c r="H14" s="127"/>
      <c r="I14" s="128"/>
      <c r="J14" s="129"/>
    </row>
    <row r="15" spans="1:10" ht="24" customHeight="1">
      <c r="A15" s="32"/>
      <c r="B15" s="59"/>
      <c r="C15" s="48" t="s">
        <v>85</v>
      </c>
      <c r="D15" s="38" t="s">
        <v>69</v>
      </c>
      <c r="E15" s="117" t="s">
        <v>68</v>
      </c>
      <c r="F15" s="118"/>
      <c r="G15" s="119"/>
      <c r="H15" s="120">
        <f>H11/H9*100</f>
        <v>100</v>
      </c>
      <c r="I15" s="121"/>
      <c r="J15" s="122"/>
    </row>
    <row r="16" spans="1:10" ht="13.5" customHeight="1">
      <c r="A16" s="32"/>
      <c r="B16" s="4"/>
      <c r="C16" s="33" t="s">
        <v>87</v>
      </c>
      <c r="D16" s="4"/>
      <c r="E16" s="127"/>
      <c r="F16" s="128"/>
      <c r="G16" s="129"/>
      <c r="H16" s="127"/>
      <c r="I16" s="128"/>
      <c r="J16" s="129"/>
    </row>
    <row r="17" spans="1:10" ht="16.5" customHeight="1">
      <c r="A17" s="32"/>
      <c r="B17" s="37">
        <v>1217340</v>
      </c>
      <c r="C17" s="18" t="s">
        <v>77</v>
      </c>
      <c r="D17" s="32" t="s">
        <v>42</v>
      </c>
      <c r="E17" s="117"/>
      <c r="F17" s="118"/>
      <c r="G17" s="119"/>
      <c r="H17" s="139">
        <v>1680.57</v>
      </c>
      <c r="I17" s="140"/>
      <c r="J17" s="141"/>
    </row>
    <row r="18" spans="1:10" ht="14.25" customHeight="1">
      <c r="A18" s="32">
        <v>1</v>
      </c>
      <c r="B18" s="37"/>
      <c r="C18" s="50" t="s">
        <v>74</v>
      </c>
      <c r="D18" s="32"/>
      <c r="E18" s="117"/>
      <c r="F18" s="118"/>
      <c r="G18" s="119"/>
      <c r="H18" s="120"/>
      <c r="I18" s="121"/>
      <c r="J18" s="122"/>
    </row>
    <row r="19" spans="1:10" ht="12.75" customHeight="1">
      <c r="A19" s="32">
        <v>2</v>
      </c>
      <c r="B19" s="37"/>
      <c r="C19" s="35" t="s">
        <v>78</v>
      </c>
      <c r="D19" s="32" t="s">
        <v>75</v>
      </c>
      <c r="E19" s="117" t="s">
        <v>68</v>
      </c>
      <c r="F19" s="118"/>
      <c r="G19" s="119"/>
      <c r="H19" s="123">
        <v>3</v>
      </c>
      <c r="I19" s="124"/>
      <c r="J19" s="125"/>
    </row>
    <row r="20" spans="1:10" ht="12" customHeight="1">
      <c r="A20" s="32"/>
      <c r="B20" s="4"/>
      <c r="C20" s="26" t="s">
        <v>30</v>
      </c>
      <c r="D20" s="4"/>
      <c r="E20" s="126"/>
      <c r="F20" s="126"/>
      <c r="G20" s="126"/>
      <c r="H20" s="127"/>
      <c r="I20" s="128"/>
      <c r="J20" s="129"/>
    </row>
    <row r="21" spans="1:10" ht="12.75" customHeight="1">
      <c r="A21" s="32">
        <v>3</v>
      </c>
      <c r="B21" s="4"/>
      <c r="C21" s="35" t="s">
        <v>79</v>
      </c>
      <c r="D21" s="32" t="s">
        <v>75</v>
      </c>
      <c r="E21" s="117" t="s">
        <v>68</v>
      </c>
      <c r="F21" s="118"/>
      <c r="G21" s="119"/>
      <c r="H21" s="123">
        <v>3</v>
      </c>
      <c r="I21" s="124"/>
      <c r="J21" s="125"/>
    </row>
    <row r="22" spans="1:10" ht="12" customHeight="1">
      <c r="A22" s="32"/>
      <c r="B22" s="4"/>
      <c r="C22" s="48" t="s">
        <v>24</v>
      </c>
      <c r="D22" s="4"/>
      <c r="E22" s="126"/>
      <c r="F22" s="126"/>
      <c r="G22" s="126"/>
      <c r="H22" s="127"/>
      <c r="I22" s="128"/>
      <c r="J22" s="129"/>
    </row>
    <row r="23" spans="1:10" ht="15.75" customHeight="1">
      <c r="A23" s="32">
        <v>4</v>
      </c>
      <c r="B23" s="4"/>
      <c r="C23" s="4" t="s">
        <v>80</v>
      </c>
      <c r="D23" s="38" t="s">
        <v>70</v>
      </c>
      <c r="E23" s="117" t="s">
        <v>68</v>
      </c>
      <c r="F23" s="118"/>
      <c r="G23" s="119"/>
      <c r="H23" s="120">
        <f>H17/H21</f>
        <v>560.1899999999999</v>
      </c>
      <c r="I23" s="121"/>
      <c r="J23" s="122"/>
    </row>
    <row r="24" spans="1:10" ht="13.5" customHeight="1">
      <c r="A24" s="32"/>
      <c r="B24" s="4"/>
      <c r="C24" s="4" t="s">
        <v>71</v>
      </c>
      <c r="D24" s="38"/>
      <c r="E24" s="117"/>
      <c r="F24" s="118"/>
      <c r="G24" s="119"/>
      <c r="H24" s="120"/>
      <c r="I24" s="121"/>
      <c r="J24" s="122"/>
    </row>
    <row r="25" spans="1:10" ht="12">
      <c r="A25" s="4"/>
      <c r="B25" s="4"/>
      <c r="C25" s="4" t="s">
        <v>86</v>
      </c>
      <c r="D25" s="38" t="s">
        <v>69</v>
      </c>
      <c r="E25" s="117" t="s">
        <v>68</v>
      </c>
      <c r="F25" s="118"/>
      <c r="G25" s="119"/>
      <c r="H25" s="154">
        <f>H21/H19*100</f>
        <v>100</v>
      </c>
      <c r="I25" s="155"/>
      <c r="J25" s="156"/>
    </row>
    <row r="26" spans="1:10" ht="12">
      <c r="A26" s="4"/>
      <c r="B26" s="4"/>
      <c r="C26" s="33" t="s">
        <v>96</v>
      </c>
      <c r="D26" s="38"/>
      <c r="E26" s="63"/>
      <c r="F26" s="64"/>
      <c r="G26" s="65"/>
      <c r="H26" s="154"/>
      <c r="I26" s="155"/>
      <c r="J26" s="156"/>
    </row>
    <row r="27" spans="1:10" ht="24">
      <c r="A27" s="4"/>
      <c r="B27" s="37">
        <v>1217340</v>
      </c>
      <c r="C27" s="18" t="s">
        <v>97</v>
      </c>
      <c r="D27" s="32" t="s">
        <v>42</v>
      </c>
      <c r="E27" s="117"/>
      <c r="F27" s="118"/>
      <c r="G27" s="119"/>
      <c r="H27" s="157">
        <f>1000-430-500</f>
        <v>70</v>
      </c>
      <c r="I27" s="158"/>
      <c r="J27" s="159"/>
    </row>
    <row r="28" spans="1:10" ht="12">
      <c r="A28" s="4"/>
      <c r="B28" s="37"/>
      <c r="C28" s="50" t="s">
        <v>74</v>
      </c>
      <c r="D28" s="32"/>
      <c r="E28" s="117"/>
      <c r="F28" s="118"/>
      <c r="G28" s="119"/>
      <c r="H28" s="151"/>
      <c r="I28" s="152"/>
      <c r="J28" s="153"/>
    </row>
    <row r="29" spans="1:10" ht="15.75" customHeight="1">
      <c r="A29" s="4"/>
      <c r="B29" s="37"/>
      <c r="C29" s="35" t="s">
        <v>78</v>
      </c>
      <c r="D29" s="32" t="s">
        <v>75</v>
      </c>
      <c r="E29" s="117" t="s">
        <v>68</v>
      </c>
      <c r="F29" s="118"/>
      <c r="G29" s="119"/>
      <c r="H29" s="123">
        <v>5</v>
      </c>
      <c r="I29" s="124"/>
      <c r="J29" s="125"/>
    </row>
    <row r="30" spans="1:10" ht="12">
      <c r="A30" s="4"/>
      <c r="B30" s="4"/>
      <c r="C30" s="26" t="s">
        <v>30</v>
      </c>
      <c r="D30" s="4"/>
      <c r="E30" s="126"/>
      <c r="F30" s="126"/>
      <c r="G30" s="126"/>
      <c r="H30" s="160"/>
      <c r="I30" s="161"/>
      <c r="J30" s="162"/>
    </row>
    <row r="31" spans="1:10" ht="12">
      <c r="A31" s="4"/>
      <c r="B31" s="4"/>
      <c r="C31" s="35" t="s">
        <v>79</v>
      </c>
      <c r="D31" s="32" t="s">
        <v>75</v>
      </c>
      <c r="E31" s="117" t="s">
        <v>68</v>
      </c>
      <c r="F31" s="118"/>
      <c r="G31" s="119"/>
      <c r="H31" s="123">
        <v>2</v>
      </c>
      <c r="I31" s="124"/>
      <c r="J31" s="125"/>
    </row>
    <row r="32" spans="1:10" ht="12">
      <c r="A32" s="4"/>
      <c r="B32" s="4"/>
      <c r="C32" s="48" t="s">
        <v>24</v>
      </c>
      <c r="D32" s="4"/>
      <c r="E32" s="126"/>
      <c r="F32" s="126"/>
      <c r="G32" s="126"/>
      <c r="H32" s="160"/>
      <c r="I32" s="161"/>
      <c r="J32" s="162"/>
    </row>
    <row r="33" spans="1:10" ht="12">
      <c r="A33" s="4"/>
      <c r="B33" s="4"/>
      <c r="C33" s="4" t="s">
        <v>80</v>
      </c>
      <c r="D33" s="38" t="s">
        <v>70</v>
      </c>
      <c r="E33" s="117" t="s">
        <v>68</v>
      </c>
      <c r="F33" s="118"/>
      <c r="G33" s="119"/>
      <c r="H33" s="151">
        <f>H27/H31</f>
        <v>35</v>
      </c>
      <c r="I33" s="152"/>
      <c r="J33" s="153"/>
    </row>
    <row r="34" spans="1:10" ht="12">
      <c r="A34" s="4"/>
      <c r="B34" s="4"/>
      <c r="C34" s="4" t="s">
        <v>71</v>
      </c>
      <c r="D34" s="38"/>
      <c r="E34" s="117"/>
      <c r="F34" s="118"/>
      <c r="G34" s="119"/>
      <c r="H34" s="151"/>
      <c r="I34" s="152"/>
      <c r="J34" s="153"/>
    </row>
    <row r="35" spans="1:10" ht="12">
      <c r="A35" s="4"/>
      <c r="B35" s="4"/>
      <c r="C35" s="4" t="s">
        <v>86</v>
      </c>
      <c r="D35" s="38" t="s">
        <v>69</v>
      </c>
      <c r="E35" s="117" t="s">
        <v>68</v>
      </c>
      <c r="F35" s="118"/>
      <c r="G35" s="119"/>
      <c r="H35" s="154">
        <f>H31/H29*100</f>
        <v>40</v>
      </c>
      <c r="I35" s="155"/>
      <c r="J35" s="156"/>
    </row>
    <row r="37" ht="12">
      <c r="I37" s="66">
        <f>H7+H17+H27</f>
        <v>2750.5699999999997</v>
      </c>
    </row>
  </sheetData>
  <sheetProtection/>
  <mergeCells count="67">
    <mergeCell ref="E35:G35"/>
    <mergeCell ref="H35:J35"/>
    <mergeCell ref="E9:G9"/>
    <mergeCell ref="H9:J9"/>
    <mergeCell ref="H26:J26"/>
    <mergeCell ref="E32:G32"/>
    <mergeCell ref="H32:J32"/>
    <mergeCell ref="E33:G33"/>
    <mergeCell ref="H33:J33"/>
    <mergeCell ref="E34:G34"/>
    <mergeCell ref="H34:J34"/>
    <mergeCell ref="E29:G29"/>
    <mergeCell ref="H27:J27"/>
    <mergeCell ref="E28:G28"/>
    <mergeCell ref="E18:G18"/>
    <mergeCell ref="H18:J18"/>
    <mergeCell ref="H29:J29"/>
    <mergeCell ref="E30:G30"/>
    <mergeCell ref="H30:J30"/>
    <mergeCell ref="E31:G31"/>
    <mergeCell ref="H31:J31"/>
    <mergeCell ref="E25:G25"/>
    <mergeCell ref="H25:J25"/>
    <mergeCell ref="E27:G27"/>
    <mergeCell ref="H16:J16"/>
    <mergeCell ref="E17:G17"/>
    <mergeCell ref="H17:J17"/>
    <mergeCell ref="E15:G15"/>
    <mergeCell ref="H15:J15"/>
    <mergeCell ref="H28:J28"/>
    <mergeCell ref="E19:G19"/>
    <mergeCell ref="H19:J19"/>
    <mergeCell ref="E20:G20"/>
    <mergeCell ref="H20:J20"/>
    <mergeCell ref="H8:J8"/>
    <mergeCell ref="H10:J10"/>
    <mergeCell ref="E14:G14"/>
    <mergeCell ref="H11:J11"/>
    <mergeCell ref="H12:J12"/>
    <mergeCell ref="H13:J13"/>
    <mergeCell ref="H14:J14"/>
    <mergeCell ref="E11:G11"/>
    <mergeCell ref="E13:G13"/>
    <mergeCell ref="E12:G12"/>
    <mergeCell ref="A3:A4"/>
    <mergeCell ref="D3:D4"/>
    <mergeCell ref="C3:C4"/>
    <mergeCell ref="E3:G4"/>
    <mergeCell ref="B3:B4"/>
    <mergeCell ref="E8:G8"/>
    <mergeCell ref="H3:J4"/>
    <mergeCell ref="E7:G7"/>
    <mergeCell ref="E5:G5"/>
    <mergeCell ref="H5:J5"/>
    <mergeCell ref="H7:J7"/>
    <mergeCell ref="E6:G6"/>
    <mergeCell ref="H6:J6"/>
    <mergeCell ref="E10:G10"/>
    <mergeCell ref="E24:G24"/>
    <mergeCell ref="H24:J24"/>
    <mergeCell ref="E23:G23"/>
    <mergeCell ref="H23:J23"/>
    <mergeCell ref="E21:G21"/>
    <mergeCell ref="H21:J21"/>
    <mergeCell ref="E22:G22"/>
    <mergeCell ref="H22:J22"/>
    <mergeCell ref="E16:G16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3" t="s">
        <v>36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ht="12.75">
      <c r="K3" s="19" t="s">
        <v>17</v>
      </c>
    </row>
    <row r="4" spans="1:15" s="21" customFormat="1" ht="21" customHeight="1">
      <c r="A4" s="167" t="s">
        <v>22</v>
      </c>
      <c r="B4" s="167" t="s">
        <v>28</v>
      </c>
      <c r="C4" s="167" t="s">
        <v>50</v>
      </c>
      <c r="D4" s="164" t="s">
        <v>37</v>
      </c>
      <c r="E4" s="165"/>
      <c r="F4" s="166"/>
      <c r="G4" s="164" t="s">
        <v>60</v>
      </c>
      <c r="H4" s="165"/>
      <c r="I4" s="166"/>
      <c r="J4" s="164" t="s">
        <v>61</v>
      </c>
      <c r="K4" s="165"/>
      <c r="L4" s="166"/>
      <c r="M4" s="169" t="s">
        <v>38</v>
      </c>
      <c r="N4" s="20"/>
      <c r="O4" s="20"/>
    </row>
    <row r="5" spans="1:15" s="21" customFormat="1" ht="11.25" customHeight="1">
      <c r="A5" s="172"/>
      <c r="B5" s="172"/>
      <c r="C5" s="172"/>
      <c r="D5" s="167" t="s">
        <v>18</v>
      </c>
      <c r="E5" s="167" t="s">
        <v>19</v>
      </c>
      <c r="F5" s="167" t="s">
        <v>20</v>
      </c>
      <c r="G5" s="167" t="s">
        <v>18</v>
      </c>
      <c r="H5" s="167" t="s">
        <v>19</v>
      </c>
      <c r="I5" s="167" t="s">
        <v>20</v>
      </c>
      <c r="J5" s="167" t="s">
        <v>18</v>
      </c>
      <c r="K5" s="167" t="s">
        <v>19</v>
      </c>
      <c r="L5" s="167" t="s">
        <v>20</v>
      </c>
      <c r="M5" s="169"/>
      <c r="N5" s="20"/>
      <c r="O5" s="20"/>
    </row>
    <row r="6" spans="1:15" s="21" customFormat="1" ht="26.2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20"/>
      <c r="O6" s="20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2" t="s">
        <v>39</v>
      </c>
      <c r="C8" s="2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18" t="s">
        <v>40</v>
      </c>
      <c r="C9" s="2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18" t="s">
        <v>41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18" t="s">
        <v>29</v>
      </c>
      <c r="C11" s="18"/>
      <c r="D11" s="24" t="s">
        <v>59</v>
      </c>
      <c r="E11" s="1"/>
      <c r="F11" s="1"/>
      <c r="G11" s="24" t="s">
        <v>59</v>
      </c>
      <c r="H11" s="1"/>
      <c r="I11" s="1"/>
      <c r="J11" s="24" t="s">
        <v>59</v>
      </c>
      <c r="K11" s="1"/>
      <c r="L11" s="1"/>
      <c r="M11" s="1"/>
    </row>
    <row r="12" spans="1:13" ht="12.75">
      <c r="A12" s="1"/>
      <c r="B12" s="18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8" t="s">
        <v>62</v>
      </c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8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8" t="s">
        <v>35</v>
      </c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70" t="s">
        <v>45</v>
      </c>
      <c r="B19" s="170"/>
      <c r="C19" s="170"/>
      <c r="D19" s="170"/>
      <c r="F19" s="14"/>
      <c r="G19" s="14"/>
      <c r="H19" s="14"/>
      <c r="K19" s="39" t="s">
        <v>98</v>
      </c>
      <c r="L19" s="14"/>
    </row>
    <row r="21" spans="1:3" ht="12.75">
      <c r="A21" s="171" t="s">
        <v>31</v>
      </c>
      <c r="B21" s="171"/>
      <c r="C21" s="25"/>
    </row>
    <row r="22" spans="1:12" ht="23.25" customHeight="1">
      <c r="A22" s="170" t="s">
        <v>46</v>
      </c>
      <c r="B22" s="170"/>
      <c r="C22" s="170"/>
      <c r="D22" s="170"/>
      <c r="E22" s="170"/>
      <c r="F22" s="14"/>
      <c r="G22" s="14"/>
      <c r="H22" s="14"/>
      <c r="K22" s="14" t="s">
        <v>32</v>
      </c>
      <c r="L22" s="14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2018-12-12T14:29:56Z</cp:lastPrinted>
  <dcterms:created xsi:type="dcterms:W3CDTF">2012-05-17T07:42:16Z</dcterms:created>
  <dcterms:modified xsi:type="dcterms:W3CDTF">2018-12-12T14:29:59Z</dcterms:modified>
  <cp:category/>
  <cp:version/>
  <cp:contentType/>
  <cp:contentStatus/>
</cp:coreProperties>
</file>