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'паспорт'!$A$1:$H$96</definedName>
  </definedNames>
  <calcPr fullCalcOnLoad="1"/>
</workbook>
</file>

<file path=xl/sharedStrings.xml><?xml version="1.0" encoding="utf-8"?>
<sst xmlns="http://schemas.openxmlformats.org/spreadsheetml/2006/main" count="262" uniqueCount="122">
  <si>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</si>
  <si>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</si>
  <si>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</si>
  <si>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</si>
  <si>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</si>
  <si>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</si>
  <si>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</si>
  <si>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</si>
  <si>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</si>
  <si>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</si>
  <si>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</si>
  <si>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</si>
  <si>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</si>
  <si>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</si>
  <si>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</si>
  <si>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</si>
  <si>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</si>
  <si>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</si>
  <si>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</si>
  <si>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</si>
  <si>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</si>
  <si>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</si>
  <si>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</si>
  <si>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</si>
  <si>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</si>
  <si>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</si>
  <si>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</si>
  <si>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</si>
  <si>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</si>
  <si>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</si>
  <si>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</si>
  <si>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</si>
  <si>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</si>
  <si>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</si>
  <si>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</si>
  <si>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</si>
  <si>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</si>
  <si>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</si>
  <si>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</si>
  <si>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</si>
  <si>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</si>
  <si>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</si>
  <si>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</si>
  <si>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</si>
  <si>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</si>
  <si>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</si>
  <si>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</si>
  <si>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</si>
  <si>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</si>
  <si>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</si>
  <si>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</si>
  <si>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</si>
  <si>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</si>
  <si>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</si>
  <si>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</si>
  <si>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</si>
  <si>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</si>
  <si>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</si>
  <si>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</si>
  <si>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</si>
  <si>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</si>
  <si>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</si>
  <si>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</si>
  <si>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</si>
  <si>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</si>
  <si>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</si>
  <si>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</si>
  <si>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Директор департаменту житлового  господарства та інфраструктури</t>
  </si>
  <si>
    <t>Внутрішньо-управлінський облік</t>
  </si>
  <si>
    <t>%</t>
  </si>
  <si>
    <t>х</t>
  </si>
  <si>
    <t>грн.</t>
  </si>
  <si>
    <t>осіб</t>
  </si>
  <si>
    <t>Завдання бюджетної програми: створення святкового настрою під час проведення новорічних та різдвяних свят</t>
  </si>
  <si>
    <t>0320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</si>
  <si>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Ліквідація надзвичайних ситуацій та наслідків стихійного лиха</t>
    </r>
  </si>
  <si>
    <t xml:space="preserve">Забезпечення населення смт. Рудне привозною питною водою належної якості </t>
  </si>
  <si>
    <t>Тимчасове відселення мешканців на час проведення  аварійно-відновлювальних робіт в житлових будинках</t>
  </si>
  <si>
    <t xml:space="preserve">Створення Львівського міського резерву матеріально-технічних ресурсів на 2016-2020 роки </t>
  </si>
  <si>
    <t>Кількість днів, постачання води в смт. Рудно (в рік)</t>
  </si>
  <si>
    <t>днів</t>
  </si>
  <si>
    <t>Кількість населення, що забезпечується привозною водою</t>
  </si>
  <si>
    <t>Кількість води на одного мешканця в рік</t>
  </si>
  <si>
    <r>
      <t>м</t>
    </r>
    <r>
      <rPr>
        <vertAlign val="superscript"/>
        <sz val="10"/>
        <rFont val="Arial"/>
        <family val="2"/>
      </rPr>
      <t>3</t>
    </r>
  </si>
  <si>
    <t>Середня сума витрат на постачання води в смт. Рудне за один день</t>
  </si>
  <si>
    <t>Кількість сімей що, потребуть відселення</t>
  </si>
  <si>
    <t>кількість</t>
  </si>
  <si>
    <t>Кількість відселених сімей</t>
  </si>
  <si>
    <t>Середня вартість оренди однієї квартири</t>
  </si>
  <si>
    <t>Відсоток  відселених сімей до загальної потреби</t>
  </si>
  <si>
    <t>Забезпечити тимчасове відселення мешканців на час проведення  аварійно-відновлювальних робіт в житлових будинках</t>
  </si>
  <si>
    <t>Пиломатеріали</t>
  </si>
  <si>
    <t>Заходи із запобігання та ліквідації надзвичайних ситуацій та наслідків стихійного лиха</t>
  </si>
  <si>
    <t xml:space="preserve">Забезпечити створення Львівського міського резерву матеріально-технічних ресурсів </t>
  </si>
  <si>
    <t>Надання послуг транспортними засобами спеціального призначення для безперебійного забезпечення населення смт. Рудне привозною питною водою</t>
  </si>
  <si>
    <t>"Програма створення Львівського міського резерву матеріально-технічних ресурсів на 2016-2020 роки"</t>
  </si>
  <si>
    <t>від 29 грудня 2018 року № 1209)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</si>
  <si>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</si>
  <si>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</si>
  <si>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</si>
  <si>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</si>
  <si>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</si>
  <si>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</si>
  <si>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</si>
  <si>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</si>
  <si>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8110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</si>
  <si>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</si>
  <si>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</si>
  <si>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Захист населення від надзвичайних ситуацій та наслідків стихійного лиха</t>
  </si>
  <si>
    <t>гривень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</si>
  <si>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</si>
  <si>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</si>
  <si>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</si>
  <si>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</si>
  <si>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</si>
  <si>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11.</t>
  </si>
  <si>
    <t>Створення Львівського міського резерву матеріально-технічних ресурсів на 2016-2020 роки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</si>
  <si>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Україні",  від  24.02.1994 № 4004-XII "Про забезпечення санітарного та епідеміологічного благополуччя населення", постанова Кабінету Міністрів України від 30.09.2015 №775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наслідків", Державні санітарні норми та правила "Гігієнічні вимоги до води питної, призначеної для споживання людиною" (ДСанПіН 2.2.4-171-10); виконання пункту 5 Протоколу засідання міської комісії з питань техногенно-екологічної безпеки та надзвичайних ситуацій від 08.04.2009 № 4 щодо виникнення та ходу ліквідації надзвичайної ситуації в смт. Рудно, внаслідок перевищення нормативів мікробіологічних та токсичних показників питної води у системі водопостачання населеного пункту, </t>
    </r>
    <r>
      <rPr>
        <i/>
        <sz val="12"/>
        <color indexed="8"/>
        <rFont val="Times New Roman"/>
        <family val="1"/>
      </rPr>
      <t xml:space="preserve"> та від 14.07.2016 № 777 "Про розмежування повноважень між виконавчими органами Львівської міської ради".</t>
    </r>
  </si>
  <si>
    <t>Залізо покрівельне</t>
  </si>
  <si>
    <t>Рубероїд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</si>
  <si>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618 800,00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>618 800,00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</si>
  <si>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22.01.2020   N     11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</si>
</sst>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7" fillId="0" borderId="0">
      <alignment/>
      <protection/>
    </xf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3" fillId="0" borderId="11" xfId="0" applyFont="1" applyBorder="1" applyAlignment="1">
      <alignment horizontal="center" vertical="top" wrapText="1"/>
    </xf>
    <xf numFmtId="49" fontId="53" fillId="0" borderId="11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4" fontId="57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4" fontId="57" fillId="0" borderId="11" xfId="0" applyNumberFormat="1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2" fontId="53" fillId="0" borderId="11" xfId="0" applyNumberFormat="1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7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vertical="center" wrapText="1"/>
    </xf>
    <xf numFmtId="4" fontId="57" fillId="0" borderId="11" xfId="0" applyNumberFormat="1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3" fillId="0" borderId="12" xfId="0" applyFont="1" applyBorder="1" applyAlignment="1">
      <alignment horizontal="center" wrapText="1"/>
    </xf>
    <xf numFmtId="49" fontId="59" fillId="0" borderId="11" xfId="0" applyNumberFormat="1" applyFont="1" applyBorder="1" applyAlignment="1">
      <alignment horizontal="center" vertical="center" wrapText="1"/>
    </xf>
    <xf numFmtId="2" fontId="58" fillId="0" borderId="0" xfId="0" applyNumberFormat="1" applyFont="1" applyAlignment="1">
      <alignment/>
    </xf>
    <xf numFmtId="0" fontId="57" fillId="0" borderId="10" xfId="0" applyFont="1" applyBorder="1" applyAlignment="1">
      <alignment horizontal="center" wrapText="1"/>
    </xf>
    <xf numFmtId="49" fontId="57" fillId="0" borderId="10" xfId="0" applyNumberFormat="1" applyFont="1" applyBorder="1" applyAlignment="1">
      <alignment horizontal="center" wrapText="1"/>
    </xf>
    <xf numFmtId="0" fontId="58" fillId="0" borderId="0" xfId="0" applyFont="1" applyBorder="1" applyAlignment="1">
      <alignment/>
    </xf>
    <xf numFmtId="189" fontId="7" fillId="0" borderId="0" xfId="0" applyNumberFormat="1" applyFont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" fontId="58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189" fontId="7" fillId="0" borderId="0" xfId="0" applyNumberFormat="1" applyFont="1" applyBorder="1" applyAlignment="1">
      <alignment horizontal="center" wrapText="1"/>
    </xf>
    <xf numFmtId="189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0" fillId="33" borderId="0" xfId="52" applyFont="1" applyFill="1" applyBorder="1" applyAlignment="1">
      <alignment vertical="center" wrapText="1"/>
      <protection/>
    </xf>
    <xf numFmtId="4" fontId="6" fillId="0" borderId="11" xfId="0" applyNumberFormat="1" applyFont="1" applyBorder="1" applyAlignment="1">
      <alignment horizontal="center" wrapText="1"/>
    </xf>
    <xf numFmtId="4" fontId="53" fillId="0" borderId="11" xfId="0" applyNumberFormat="1" applyFont="1" applyBorder="1" applyAlignment="1">
      <alignment horizontal="center" wrapText="1"/>
    </xf>
    <xf numFmtId="184" fontId="6" fillId="0" borderId="11" xfId="0" applyNumberFormat="1" applyFont="1" applyBorder="1" applyAlignment="1">
      <alignment horizontal="center"/>
    </xf>
    <xf numFmtId="184" fontId="53" fillId="0" borderId="11" xfId="0" applyNumberFormat="1" applyFont="1" applyBorder="1" applyAlignment="1">
      <alignment horizontal="center" wrapText="1"/>
    </xf>
    <xf numFmtId="184" fontId="6" fillId="0" borderId="12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3" fillId="0" borderId="0" xfId="0" applyFont="1" applyAlignment="1">
      <alignment wrapText="1"/>
    </xf>
    <xf numFmtId="1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right" vertical="top" wrapText="1"/>
    </xf>
    <xf numFmtId="0" fontId="53" fillId="0" borderId="0" xfId="0" applyFont="1" applyBorder="1" applyAlignment="1">
      <alignment horizontal="right" vertical="top" wrapText="1"/>
    </xf>
    <xf numFmtId="0" fontId="56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horizontal="right" vertical="center" wrapText="1"/>
    </xf>
    <xf numFmtId="0" fontId="58" fillId="0" borderId="10" xfId="0" applyFont="1" applyBorder="1" applyAlignment="1">
      <alignment/>
    </xf>
    <xf numFmtId="0" fontId="60" fillId="0" borderId="0" xfId="0" applyFont="1" applyAlignment="1">
      <alignment horizontal="left"/>
    </xf>
    <xf numFmtId="0" fontId="57" fillId="0" borderId="0" xfId="0" applyFont="1" applyBorder="1" applyAlignment="1">
      <alignment horizontal="center" wrapText="1"/>
    </xf>
    <xf numFmtId="49" fontId="57" fillId="0" borderId="0" xfId="0" applyNumberFormat="1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0" fontId="57" fillId="0" borderId="10" xfId="0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53" fillId="0" borderId="0" xfId="0" applyFont="1" applyAlignment="1">
      <alignment horizontal="left" vertical="center" wrapText="1"/>
    </xf>
    <xf numFmtId="0" fontId="53" fillId="0" borderId="13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3" fillId="0" borderId="13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18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189" fontId="7" fillId="0" borderId="0" xfId="0" applyNumberFormat="1" applyFont="1" applyBorder="1" applyAlignment="1">
      <alignment horizontal="left" vertical="top" wrapText="1"/>
    </xf>
    <xf numFmtId="189" fontId="7" fillId="0" borderId="0" xfId="0" applyNumberFormat="1" applyFont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184" fontId="7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Border="1" applyAlignment="1">
      <alignment horizontal="center"/>
    </xf>
    <xf numFmtId="0" fontId="6" fillId="34" borderId="0" xfId="0" applyFont="1" applyFill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4" fillId="0" borderId="13" xfId="0" applyFont="1" applyBorder="1" applyAlignment="1">
      <alignment horizontal="center" vertical="top" wrapText="1"/>
    </xf>
    <xf numFmtId="0" fontId="36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PageLayoutView="0" workbookViewId="0" topLeftCell="A7">
      <selection activeCell="C9" sqref="C9"/>
    </sheetView>
  </sheetViews>
  <sheetFormatPr defaultColWidth="21.57421875" defaultRowHeight="15"/>
  <cols>
    <col min="1" max="1" width="6.57421875" style="21" customWidth="1"/>
    <col min="2" max="2" width="36.421875" style="21" customWidth="1"/>
    <col min="3" max="3" width="11.421875" style="21" customWidth="1"/>
    <col min="4" max="4" width="16.57421875" style="21" customWidth="1"/>
    <col min="5" max="5" width="23.57421875" style="21" customWidth="1"/>
    <col min="6" max="6" width="25.57421875" style="21" customWidth="1"/>
    <col min="7" max="7" width="12.00390625" style="21" customWidth="1"/>
    <col min="8" max="8" width="17.7109375" style="21" customWidth="1"/>
    <col min="9" max="9" width="21.57421875" style="21" customWidth="1"/>
    <col min="10" max="10" width="85.7109375" style="44" customWidth="1"/>
    <col min="11" max="17" width="21.57421875" style="44" customWidth="1"/>
    <col min="18" max="16384" width="21.57421875" style="21" customWidth="1"/>
  </cols>
  <sheetData>
    <row r="1" spans="1:7" s="77" customFormat="1" ht="15.75" customHeight="1">
      <c r="A1" s="21"/>
      <c r="B1" s="21"/>
      <c r="C1" s="21"/>
      <c r="D1" s="21"/>
      <c r="E1" s="69" t="s">
        <v>0</v>
      </c>
      <c r="G1" s="69"/>
    </row>
    <row r="2" spans="1:7" s="77" customFormat="1" ht="15.75">
      <c r="A2" s="21"/>
      <c r="B2" s="21"/>
      <c r="C2" s="21"/>
      <c r="D2" s="21"/>
      <c r="E2" s="21" t="s">
        <v>61</v>
      </c>
      <c r="G2" s="21"/>
    </row>
    <row r="3" spans="1:7" s="77" customFormat="1" ht="15.75">
      <c r="A3" s="21"/>
      <c r="B3" s="21"/>
      <c r="C3" s="21"/>
      <c r="D3" s="21"/>
      <c r="E3" s="21" t="s">
        <v>62</v>
      </c>
      <c r="G3" s="21"/>
    </row>
    <row r="4" spans="1:7" s="77" customFormat="1" ht="15.75">
      <c r="A4" s="21"/>
      <c r="B4" s="21"/>
      <c r="C4" s="21"/>
      <c r="D4" s="21"/>
      <c r="E4" s="21" t="s">
        <v>63</v>
      </c>
      <c r="G4" s="21"/>
    </row>
    <row r="5" spans="1:7" s="77" customFormat="1" ht="15.75">
      <c r="A5" s="21"/>
      <c r="B5" s="21"/>
      <c r="C5" s="21"/>
      <c r="D5" s="21"/>
      <c r="E5" s="21" t="s">
        <v>96</v>
      </c>
      <c r="G5" s="21"/>
    </row>
    <row r="6" spans="1:7" s="77" customFormat="1" ht="15.75">
      <c r="A6" s="21"/>
      <c r="B6" s="21"/>
      <c r="C6" s="21"/>
      <c r="D6" s="21"/>
      <c r="E6" s="21"/>
      <c r="G6" s="21"/>
    </row>
    <row r="7" spans="1:8" s="77" customFormat="1" ht="15.75" customHeight="1">
      <c r="A7" s="68"/>
      <c r="B7" s="21"/>
      <c r="C7" s="21"/>
      <c r="D7" s="21"/>
      <c r="E7" s="68" t="s">
        <v>0</v>
      </c>
      <c r="G7" s="69"/>
      <c r="H7" s="21"/>
    </row>
    <row r="8" spans="1:8" s="77" customFormat="1" ht="15.75" customHeight="1">
      <c r="A8" s="68"/>
      <c r="B8" s="21"/>
      <c r="C8" s="21"/>
      <c r="D8" s="21"/>
      <c r="E8" s="125" t="s">
        <v>1</v>
      </c>
      <c r="F8" s="125"/>
      <c r="G8" s="78"/>
      <c r="H8" s="78"/>
    </row>
    <row r="9" spans="1:8" s="77" customFormat="1" ht="21.75" customHeight="1">
      <c r="A9" s="68"/>
      <c r="B9" s="68"/>
      <c r="C9" s="21"/>
      <c r="D9" s="21"/>
      <c r="E9" s="126" t="s">
        <v>66</v>
      </c>
      <c r="F9" s="126"/>
      <c r="G9" s="126"/>
      <c r="H9" s="126"/>
    </row>
    <row r="10" spans="1:8" s="77" customFormat="1" ht="18" customHeight="1">
      <c r="A10" s="68"/>
      <c r="B10" s="21"/>
      <c r="C10" s="21"/>
      <c r="D10" s="21"/>
      <c r="E10" s="127" t="s">
        <v>2</v>
      </c>
      <c r="F10" s="127"/>
      <c r="G10" s="127"/>
      <c r="H10" s="127"/>
    </row>
    <row r="11" spans="1:8" s="77" customFormat="1" ht="15.75">
      <c r="A11" s="68"/>
      <c r="B11" s="21"/>
      <c r="C11" s="21"/>
      <c r="D11" s="21"/>
      <c r="E11" s="159" t="s">
        <v>121</v>
      </c>
      <c r="F11" s="147"/>
      <c r="G11" s="147"/>
      <c r="H11" s="147"/>
    </row>
    <row r="12" spans="1:8" s="77" customFormat="1" ht="15.75">
      <c r="A12" s="21"/>
      <c r="B12" s="21"/>
      <c r="C12" s="21"/>
      <c r="D12" s="21"/>
      <c r="E12" s="21"/>
      <c r="F12" s="21"/>
      <c r="G12" s="21"/>
      <c r="H12" s="21"/>
    </row>
    <row r="13" spans="1:8" s="77" customFormat="1" ht="15" customHeight="1">
      <c r="A13" s="148" t="s">
        <v>97</v>
      </c>
      <c r="B13" s="148"/>
      <c r="C13" s="148"/>
      <c r="D13" s="148"/>
      <c r="E13" s="148"/>
      <c r="F13" s="148"/>
      <c r="G13" s="148"/>
      <c r="H13" s="148"/>
    </row>
    <row r="14" spans="1:8" s="77" customFormat="1" ht="15.75" customHeight="1">
      <c r="A14" s="148" t="s">
        <v>98</v>
      </c>
      <c r="B14" s="148"/>
      <c r="C14" s="148"/>
      <c r="D14" s="148"/>
      <c r="E14" s="148"/>
      <c r="F14" s="148"/>
      <c r="G14" s="148"/>
      <c r="H14" s="148"/>
    </row>
    <row r="15" spans="1:8" s="77" customFormat="1" ht="15.75">
      <c r="A15" s="21"/>
      <c r="B15" s="21"/>
      <c r="C15" s="21"/>
      <c r="D15" s="21"/>
      <c r="E15" s="21"/>
      <c r="F15" s="21"/>
      <c r="G15" s="21"/>
      <c r="H15" s="21"/>
    </row>
    <row r="16" spans="1:8" s="77" customFormat="1" ht="15.75">
      <c r="A16" s="21"/>
      <c r="B16" s="21"/>
      <c r="C16" s="21"/>
      <c r="D16" s="21"/>
      <c r="E16" s="21"/>
      <c r="F16" s="21"/>
      <c r="G16" s="21"/>
      <c r="H16" s="21"/>
    </row>
    <row r="17" spans="1:8" s="77" customFormat="1" ht="15.75" customHeight="1">
      <c r="A17" s="149" t="s">
        <v>3</v>
      </c>
      <c r="B17" s="16">
        <v>1200000</v>
      </c>
      <c r="C17" s="68"/>
      <c r="D17" s="150" t="s">
        <v>65</v>
      </c>
      <c r="E17" s="150"/>
      <c r="F17" s="150"/>
      <c r="G17" s="76"/>
      <c r="H17" s="79">
        <v>34814670</v>
      </c>
    </row>
    <row r="18" spans="1:8" s="77" customFormat="1" ht="32.25" customHeight="1">
      <c r="A18" s="149"/>
      <c r="B18" s="12" t="s">
        <v>99</v>
      </c>
      <c r="C18" s="68"/>
      <c r="D18" s="108" t="s">
        <v>2</v>
      </c>
      <c r="E18" s="108"/>
      <c r="F18" s="108"/>
      <c r="G18" s="80"/>
      <c r="H18" s="81" t="s">
        <v>100</v>
      </c>
    </row>
    <row r="19" spans="1:8" s="77" customFormat="1" ht="14.25" customHeight="1">
      <c r="A19" s="149" t="s">
        <v>5</v>
      </c>
      <c r="B19" s="16">
        <v>1210000</v>
      </c>
      <c r="C19" s="151"/>
      <c r="D19" s="128" t="s">
        <v>65</v>
      </c>
      <c r="E19" s="128"/>
      <c r="F19" s="128"/>
      <c r="G19" s="128"/>
      <c r="H19" s="79">
        <v>34814670</v>
      </c>
    </row>
    <row r="20" spans="1:8" s="77" customFormat="1" ht="28.5" customHeight="1">
      <c r="A20" s="149"/>
      <c r="B20" s="12" t="s">
        <v>99</v>
      </c>
      <c r="C20" s="151"/>
      <c r="D20" s="108" t="s">
        <v>36</v>
      </c>
      <c r="E20" s="108"/>
      <c r="F20" s="108"/>
      <c r="G20" s="80"/>
      <c r="H20" s="82" t="s">
        <v>100</v>
      </c>
    </row>
    <row r="21" spans="1:8" s="77" customFormat="1" ht="28.5" customHeight="1">
      <c r="A21" s="109" t="s">
        <v>5</v>
      </c>
      <c r="B21" s="42">
        <v>1218110</v>
      </c>
      <c r="C21" s="43" t="s">
        <v>105</v>
      </c>
      <c r="D21" s="43" t="s">
        <v>74</v>
      </c>
      <c r="E21" s="90" t="s">
        <v>92</v>
      </c>
      <c r="F21" s="90"/>
      <c r="G21" s="89"/>
      <c r="H21" s="42">
        <v>13201100000</v>
      </c>
    </row>
    <row r="22" spans="1:8" s="77" customFormat="1" ht="91.5" customHeight="1">
      <c r="A22" s="109"/>
      <c r="B22" s="12" t="s">
        <v>99</v>
      </c>
      <c r="C22" s="12" t="s">
        <v>101</v>
      </c>
      <c r="D22" s="12" t="s">
        <v>102</v>
      </c>
      <c r="E22" s="152" t="s">
        <v>103</v>
      </c>
      <c r="F22" s="152"/>
      <c r="G22" s="80"/>
      <c r="H22" s="83" t="s">
        <v>104</v>
      </c>
    </row>
    <row r="23" spans="1:10" ht="33" customHeight="1">
      <c r="A23" s="32" t="s">
        <v>8</v>
      </c>
      <c r="B23" s="122" t="s">
        <v>120</v>
      </c>
      <c r="C23" s="122"/>
      <c r="D23" s="107"/>
      <c r="E23" s="107"/>
      <c r="F23" s="107"/>
      <c r="G23" s="107"/>
      <c r="H23" s="107"/>
      <c r="J23" s="51"/>
    </row>
    <row r="24" spans="1:14" ht="130.5" customHeight="1">
      <c r="A24" s="32" t="s">
        <v>9</v>
      </c>
      <c r="B24" s="129" t="s">
        <v>117</v>
      </c>
      <c r="C24" s="129"/>
      <c r="D24" s="130"/>
      <c r="E24" s="130"/>
      <c r="F24" s="130"/>
      <c r="G24" s="130"/>
      <c r="H24" s="130"/>
      <c r="J24" s="46"/>
      <c r="K24" s="46"/>
      <c r="L24" s="46"/>
      <c r="M24" s="46"/>
      <c r="N24" s="46"/>
    </row>
    <row r="25" spans="1:17" ht="20.25" customHeight="1">
      <c r="A25" s="73" t="s">
        <v>10</v>
      </c>
      <c r="B25" s="117" t="s">
        <v>106</v>
      </c>
      <c r="C25" s="107"/>
      <c r="D25" s="107"/>
      <c r="E25" s="107"/>
      <c r="F25" s="107"/>
      <c r="G25" s="107"/>
      <c r="J25" s="46"/>
      <c r="K25" s="46"/>
      <c r="L25" s="46"/>
      <c r="M25" s="21"/>
      <c r="N25" s="21"/>
      <c r="O25" s="21"/>
      <c r="P25" s="21"/>
      <c r="Q25" s="21"/>
    </row>
    <row r="26" spans="1:17" ht="20.25" customHeight="1">
      <c r="A26" s="75" t="s">
        <v>12</v>
      </c>
      <c r="B26" s="112" t="s">
        <v>107</v>
      </c>
      <c r="C26" s="118"/>
      <c r="D26" s="118"/>
      <c r="E26" s="118"/>
      <c r="F26" s="118"/>
      <c r="G26" s="113"/>
      <c r="J26" s="46"/>
      <c r="K26" s="46"/>
      <c r="L26" s="46"/>
      <c r="M26" s="21"/>
      <c r="N26" s="21"/>
      <c r="O26" s="21"/>
      <c r="P26" s="21"/>
      <c r="Q26" s="21"/>
    </row>
    <row r="27" spans="1:17" ht="20.25" customHeight="1">
      <c r="A27" s="75">
        <v>1</v>
      </c>
      <c r="B27" s="119" t="s">
        <v>108</v>
      </c>
      <c r="C27" s="120"/>
      <c r="D27" s="120"/>
      <c r="E27" s="120"/>
      <c r="F27" s="120"/>
      <c r="G27" s="121"/>
      <c r="J27" s="46"/>
      <c r="K27" s="46"/>
      <c r="L27" s="46"/>
      <c r="M27" s="21"/>
      <c r="N27" s="21"/>
      <c r="O27" s="21"/>
      <c r="P27" s="21"/>
      <c r="Q27" s="21"/>
    </row>
    <row r="28" spans="1:8" ht="24.75" customHeight="1">
      <c r="A28" s="73" t="s">
        <v>11</v>
      </c>
      <c r="B28" s="122" t="s">
        <v>75</v>
      </c>
      <c r="C28" s="122"/>
      <c r="D28" s="107"/>
      <c r="E28" s="107"/>
      <c r="F28" s="107"/>
      <c r="G28" s="107"/>
      <c r="H28" s="107"/>
    </row>
    <row r="29" spans="1:12" ht="18.75" customHeight="1">
      <c r="A29" s="70" t="s">
        <v>14</v>
      </c>
      <c r="B29" s="38" t="s">
        <v>73</v>
      </c>
      <c r="C29" s="38"/>
      <c r="D29" s="38"/>
      <c r="E29" s="38"/>
      <c r="J29" s="140"/>
      <c r="K29" s="140"/>
      <c r="L29" s="140"/>
    </row>
    <row r="30" spans="1:12" ht="12" customHeight="1">
      <c r="A30" s="4"/>
      <c r="J30" s="140"/>
      <c r="K30" s="140"/>
      <c r="L30" s="140"/>
    </row>
    <row r="31" spans="1:12" ht="15.75">
      <c r="A31" s="34" t="s">
        <v>12</v>
      </c>
      <c r="B31" s="112" t="s">
        <v>13</v>
      </c>
      <c r="C31" s="118"/>
      <c r="D31" s="118"/>
      <c r="E31" s="118"/>
      <c r="F31" s="118"/>
      <c r="G31" s="118"/>
      <c r="H31" s="113"/>
      <c r="J31" s="140"/>
      <c r="K31" s="140"/>
      <c r="L31" s="140"/>
    </row>
    <row r="32" spans="1:8" ht="15.75">
      <c r="A32" s="34">
        <v>1</v>
      </c>
      <c r="B32" s="103" t="s">
        <v>76</v>
      </c>
      <c r="C32" s="123"/>
      <c r="D32" s="123"/>
      <c r="E32" s="123"/>
      <c r="F32" s="123"/>
      <c r="G32" s="123"/>
      <c r="H32" s="104"/>
    </row>
    <row r="33" spans="1:9" ht="18.75" customHeight="1">
      <c r="A33" s="34">
        <v>2</v>
      </c>
      <c r="B33" s="119" t="s">
        <v>90</v>
      </c>
      <c r="C33" s="120"/>
      <c r="D33" s="120"/>
      <c r="E33" s="120"/>
      <c r="F33" s="120"/>
      <c r="G33" s="120"/>
      <c r="H33" s="120"/>
      <c r="I33" s="44"/>
    </row>
    <row r="34" spans="1:9" ht="18.75" customHeight="1">
      <c r="A34" s="34">
        <v>3</v>
      </c>
      <c r="B34" s="119" t="s">
        <v>93</v>
      </c>
      <c r="C34" s="120"/>
      <c r="D34" s="120"/>
      <c r="E34" s="120"/>
      <c r="F34" s="120"/>
      <c r="G34" s="120"/>
      <c r="H34" s="120"/>
      <c r="I34" s="44"/>
    </row>
    <row r="35" spans="1:9" ht="10.5" customHeight="1">
      <c r="A35" s="4"/>
      <c r="I35" s="44"/>
    </row>
    <row r="36" spans="1:9" ht="15.75">
      <c r="A36" s="70" t="s">
        <v>21</v>
      </c>
      <c r="B36" s="124" t="s">
        <v>15</v>
      </c>
      <c r="C36" s="124"/>
      <c r="D36" s="124"/>
      <c r="E36" s="124"/>
      <c r="F36" s="124"/>
      <c r="G36" s="124"/>
      <c r="H36" s="124"/>
      <c r="I36" s="44"/>
    </row>
    <row r="37" spans="1:9" ht="15" customHeight="1">
      <c r="A37" s="4"/>
      <c r="F37" s="84" t="s">
        <v>109</v>
      </c>
      <c r="G37" s="33"/>
      <c r="I37" s="44"/>
    </row>
    <row r="38" spans="1:15" ht="31.5" customHeight="1">
      <c r="A38" s="75" t="s">
        <v>12</v>
      </c>
      <c r="B38" s="112" t="s">
        <v>17</v>
      </c>
      <c r="C38" s="113"/>
      <c r="D38" s="75" t="s">
        <v>18</v>
      </c>
      <c r="E38" s="75" t="s">
        <v>19</v>
      </c>
      <c r="F38" s="75" t="s">
        <v>20</v>
      </c>
      <c r="G38" s="74"/>
      <c r="I38" s="87"/>
      <c r="J38" s="87"/>
      <c r="K38" s="88"/>
      <c r="L38" s="128"/>
      <c r="M38" s="128"/>
      <c r="N38" s="128"/>
      <c r="O38" s="128"/>
    </row>
    <row r="39" spans="1:9" ht="15.75">
      <c r="A39" s="75">
        <v>1</v>
      </c>
      <c r="B39" s="112">
        <v>2</v>
      </c>
      <c r="C39" s="113"/>
      <c r="D39" s="75">
        <v>3</v>
      </c>
      <c r="E39" s="75">
        <v>4</v>
      </c>
      <c r="F39" s="75">
        <v>5</v>
      </c>
      <c r="G39" s="74"/>
      <c r="I39" s="44"/>
    </row>
    <row r="40" spans="1:11" ht="63.75" customHeight="1">
      <c r="A40" s="14" t="s">
        <v>3</v>
      </c>
      <c r="B40" s="110" t="s">
        <v>94</v>
      </c>
      <c r="C40" s="111"/>
      <c r="D40" s="17">
        <v>388462</v>
      </c>
      <c r="E40" s="17"/>
      <c r="F40" s="17">
        <f>D40+E40</f>
        <v>388462</v>
      </c>
      <c r="G40" s="74"/>
      <c r="I40" s="45"/>
      <c r="K40" s="45"/>
    </row>
    <row r="41" spans="1:11" ht="51" customHeight="1">
      <c r="A41" s="14" t="s">
        <v>5</v>
      </c>
      <c r="B41" s="110" t="s">
        <v>116</v>
      </c>
      <c r="C41" s="111"/>
      <c r="D41" s="17">
        <v>108438</v>
      </c>
      <c r="E41" s="17"/>
      <c r="F41" s="17">
        <f>D41+E41</f>
        <v>108438</v>
      </c>
      <c r="G41" s="74"/>
      <c r="I41" s="45"/>
      <c r="K41" s="45"/>
    </row>
    <row r="42" spans="1:11" ht="47.25" customHeight="1">
      <c r="A42" s="14" t="s">
        <v>6</v>
      </c>
      <c r="B42" s="110" t="s">
        <v>77</v>
      </c>
      <c r="C42" s="111"/>
      <c r="D42" s="17">
        <v>121900</v>
      </c>
      <c r="E42" s="17"/>
      <c r="F42" s="17">
        <f>D42+E42</f>
        <v>121900</v>
      </c>
      <c r="G42" s="74"/>
      <c r="I42" s="45"/>
      <c r="K42" s="45"/>
    </row>
    <row r="43" spans="1:7" ht="23.25" customHeight="1">
      <c r="A43" s="114" t="s">
        <v>20</v>
      </c>
      <c r="B43" s="115"/>
      <c r="C43" s="116"/>
      <c r="D43" s="18">
        <f>SUM(D40:D42)</f>
        <v>618800</v>
      </c>
      <c r="E43" s="18">
        <f>SUM(E40:E42)</f>
        <v>0</v>
      </c>
      <c r="F43" s="18">
        <f>SUM(F40:F42)</f>
        <v>618800</v>
      </c>
      <c r="G43" s="74"/>
    </row>
    <row r="44" spans="1:7" ht="15.75">
      <c r="A44" s="4"/>
      <c r="G44" s="74"/>
    </row>
    <row r="45" spans="1:8" ht="15.75">
      <c r="A45" s="109" t="s">
        <v>24</v>
      </c>
      <c r="B45" s="124" t="s">
        <v>22</v>
      </c>
      <c r="C45" s="124"/>
      <c r="D45" s="124"/>
      <c r="E45" s="124"/>
      <c r="F45" s="124"/>
      <c r="G45" s="124"/>
      <c r="H45" s="124"/>
    </row>
    <row r="46" ht="12" customHeight="1">
      <c r="A46" s="109"/>
    </row>
    <row r="47" ht="11.25" customHeight="1" hidden="1">
      <c r="A47" s="4"/>
    </row>
    <row r="48" spans="1:6" ht="13.5" customHeight="1">
      <c r="A48" s="4"/>
      <c r="F48" s="84" t="s">
        <v>109</v>
      </c>
    </row>
    <row r="49" spans="1:6" ht="31.5" customHeight="1">
      <c r="A49" s="75" t="s">
        <v>12</v>
      </c>
      <c r="B49" s="112" t="s">
        <v>23</v>
      </c>
      <c r="C49" s="113"/>
      <c r="D49" s="75" t="s">
        <v>18</v>
      </c>
      <c r="E49" s="75" t="s">
        <v>19</v>
      </c>
      <c r="F49" s="75" t="s">
        <v>20</v>
      </c>
    </row>
    <row r="50" spans="1:6" ht="15.75">
      <c r="A50" s="75">
        <v>1</v>
      </c>
      <c r="B50" s="112">
        <v>1</v>
      </c>
      <c r="C50" s="113"/>
      <c r="D50" s="75">
        <v>2</v>
      </c>
      <c r="E50" s="75">
        <v>3</v>
      </c>
      <c r="F50" s="75">
        <v>4</v>
      </c>
    </row>
    <row r="51" spans="1:6" ht="48.75" customHeight="1">
      <c r="A51" s="14" t="s">
        <v>3</v>
      </c>
      <c r="B51" s="119" t="s">
        <v>95</v>
      </c>
      <c r="C51" s="121"/>
      <c r="D51" s="36">
        <v>108438</v>
      </c>
      <c r="E51" s="36"/>
      <c r="F51" s="36">
        <f>D51</f>
        <v>108438</v>
      </c>
    </row>
    <row r="52" spans="1:6" ht="18" customHeight="1">
      <c r="A52" s="114" t="s">
        <v>20</v>
      </c>
      <c r="B52" s="115"/>
      <c r="C52" s="116"/>
      <c r="D52" s="37">
        <f>D51</f>
        <v>108438</v>
      </c>
      <c r="E52" s="37">
        <f>E51</f>
        <v>0</v>
      </c>
      <c r="F52" s="37">
        <f>F51</f>
        <v>108438</v>
      </c>
    </row>
    <row r="53" ht="12" customHeight="1">
      <c r="A53" s="4"/>
    </row>
    <row r="54" spans="1:8" ht="15.75">
      <c r="A54" s="70" t="s">
        <v>115</v>
      </c>
      <c r="B54" s="124" t="s">
        <v>25</v>
      </c>
      <c r="C54" s="124"/>
      <c r="D54" s="124"/>
      <c r="E54" s="124"/>
      <c r="F54" s="124"/>
      <c r="G54" s="124"/>
      <c r="H54" s="124"/>
    </row>
    <row r="55" ht="15.75">
      <c r="A55" s="4"/>
    </row>
    <row r="56" spans="1:8" ht="32.25" customHeight="1">
      <c r="A56" s="34" t="s">
        <v>12</v>
      </c>
      <c r="B56" s="112" t="s">
        <v>26</v>
      </c>
      <c r="C56" s="113"/>
      <c r="D56" s="34" t="s">
        <v>27</v>
      </c>
      <c r="E56" s="34" t="s">
        <v>28</v>
      </c>
      <c r="F56" s="34" t="s">
        <v>18</v>
      </c>
      <c r="G56" s="34" t="s">
        <v>19</v>
      </c>
      <c r="H56" s="34" t="s">
        <v>20</v>
      </c>
    </row>
    <row r="57" spans="1:8" ht="15" customHeight="1">
      <c r="A57" s="34">
        <v>1</v>
      </c>
      <c r="B57" s="112">
        <v>2</v>
      </c>
      <c r="C57" s="113"/>
      <c r="D57" s="34">
        <v>3</v>
      </c>
      <c r="E57" s="34">
        <v>4</v>
      </c>
      <c r="F57" s="34">
        <v>5</v>
      </c>
      <c r="G57" s="34">
        <v>6</v>
      </c>
      <c r="H57" s="34">
        <v>7</v>
      </c>
    </row>
    <row r="58" spans="1:17" ht="30.75" customHeight="1">
      <c r="A58" s="20" t="s">
        <v>3</v>
      </c>
      <c r="B58" s="97" t="s">
        <v>76</v>
      </c>
      <c r="C58" s="98"/>
      <c r="D58" s="27" t="s">
        <v>71</v>
      </c>
      <c r="E58" s="34"/>
      <c r="F58" s="22">
        <v>388462</v>
      </c>
      <c r="G58" s="22"/>
      <c r="H58" s="22">
        <f>F58</f>
        <v>388462</v>
      </c>
      <c r="J58" s="52"/>
      <c r="K58" s="53"/>
      <c r="L58" s="132"/>
      <c r="M58" s="132"/>
      <c r="N58" s="132"/>
      <c r="O58" s="141"/>
      <c r="P58" s="141"/>
      <c r="Q58" s="141"/>
    </row>
    <row r="59" spans="1:17" ht="15.75">
      <c r="A59" s="15"/>
      <c r="B59" s="135" t="s">
        <v>29</v>
      </c>
      <c r="C59" s="136"/>
      <c r="D59" s="27"/>
      <c r="E59" s="34"/>
      <c r="F59" s="23"/>
      <c r="G59" s="23"/>
      <c r="H59" s="23"/>
      <c r="J59" s="56"/>
      <c r="K59" s="57"/>
      <c r="L59" s="132"/>
      <c r="M59" s="132"/>
      <c r="N59" s="132"/>
      <c r="O59" s="131"/>
      <c r="P59" s="131"/>
      <c r="Q59" s="131"/>
    </row>
    <row r="60" spans="1:17" ht="15.75">
      <c r="A60" s="15"/>
      <c r="B60" s="137"/>
      <c r="C60" s="138"/>
      <c r="D60" s="27"/>
      <c r="E60" s="19"/>
      <c r="F60" s="24"/>
      <c r="G60" s="39"/>
      <c r="H60" s="24"/>
      <c r="I60" s="41"/>
      <c r="J60" s="58"/>
      <c r="K60" s="59"/>
      <c r="L60" s="132"/>
      <c r="M60" s="132"/>
      <c r="N60" s="132"/>
      <c r="O60" s="133"/>
      <c r="P60" s="133"/>
      <c r="Q60" s="133"/>
    </row>
    <row r="61" spans="1:17" ht="15.75">
      <c r="A61" s="15"/>
      <c r="B61" s="97" t="s">
        <v>30</v>
      </c>
      <c r="C61" s="98"/>
      <c r="D61" s="27"/>
      <c r="E61" s="19" t="s">
        <v>70</v>
      </c>
      <c r="F61" s="29"/>
      <c r="G61" s="28"/>
      <c r="H61" s="23"/>
      <c r="J61" s="56"/>
      <c r="K61" s="53"/>
      <c r="L61" s="132"/>
      <c r="M61" s="132"/>
      <c r="N61" s="132"/>
      <c r="O61" s="131"/>
      <c r="P61" s="131"/>
      <c r="Q61" s="131"/>
    </row>
    <row r="62" spans="1:17" ht="26.25" customHeight="1">
      <c r="A62" s="15"/>
      <c r="B62" s="137" t="s">
        <v>79</v>
      </c>
      <c r="C62" s="138"/>
      <c r="D62" s="47" t="s">
        <v>80</v>
      </c>
      <c r="E62" s="19" t="s">
        <v>68</v>
      </c>
      <c r="F62" s="27">
        <v>251</v>
      </c>
      <c r="G62" s="28"/>
      <c r="H62" s="23">
        <f>F62</f>
        <v>251</v>
      </c>
      <c r="J62" s="52"/>
      <c r="K62" s="53"/>
      <c r="L62" s="54"/>
      <c r="M62" s="54"/>
      <c r="N62" s="54"/>
      <c r="O62" s="55"/>
      <c r="P62" s="55"/>
      <c r="Q62" s="55"/>
    </row>
    <row r="63" spans="1:17" ht="26.25" customHeight="1">
      <c r="A63" s="15"/>
      <c r="B63" s="137" t="s">
        <v>81</v>
      </c>
      <c r="C63" s="138"/>
      <c r="D63" s="48" t="s">
        <v>72</v>
      </c>
      <c r="E63" s="19" t="s">
        <v>68</v>
      </c>
      <c r="F63" s="27">
        <v>1090</v>
      </c>
      <c r="G63" s="28"/>
      <c r="H63" s="23">
        <f aca="true" t="shared" si="0" ref="H63:H68">F63</f>
        <v>1090</v>
      </c>
      <c r="J63" s="56"/>
      <c r="K63" s="57"/>
      <c r="L63" s="132"/>
      <c r="M63" s="132"/>
      <c r="N63" s="132"/>
      <c r="O63" s="131"/>
      <c r="P63" s="131"/>
      <c r="Q63" s="131"/>
    </row>
    <row r="64" spans="1:17" ht="30.75" customHeight="1">
      <c r="A64" s="15"/>
      <c r="B64" s="137" t="s">
        <v>82</v>
      </c>
      <c r="C64" s="138"/>
      <c r="D64" s="48" t="s">
        <v>83</v>
      </c>
      <c r="E64" s="19" t="s">
        <v>68</v>
      </c>
      <c r="F64" s="64">
        <f>F62*6/F63</f>
        <v>1.381651376146789</v>
      </c>
      <c r="G64" s="66"/>
      <c r="H64" s="65">
        <f t="shared" si="0"/>
        <v>1.381651376146789</v>
      </c>
      <c r="J64" s="58"/>
      <c r="K64" s="59"/>
      <c r="L64" s="132"/>
      <c r="M64" s="132"/>
      <c r="N64" s="132"/>
      <c r="O64" s="133"/>
      <c r="P64" s="133"/>
      <c r="Q64" s="133"/>
    </row>
    <row r="65" spans="1:17" ht="16.5" customHeight="1">
      <c r="A65" s="15"/>
      <c r="B65" s="97" t="s">
        <v>31</v>
      </c>
      <c r="C65" s="98"/>
      <c r="D65" s="48"/>
      <c r="E65" s="19" t="s">
        <v>70</v>
      </c>
      <c r="F65" s="29"/>
      <c r="G65" s="28"/>
      <c r="H65" s="23"/>
      <c r="J65" s="58"/>
      <c r="K65" s="59"/>
      <c r="L65" s="54"/>
      <c r="M65" s="54"/>
      <c r="N65" s="54"/>
      <c r="O65" s="59"/>
      <c r="P65" s="59"/>
      <c r="Q65" s="59"/>
    </row>
    <row r="66" spans="1:17" ht="29.25" customHeight="1">
      <c r="A66" s="15"/>
      <c r="B66" s="137" t="s">
        <v>84</v>
      </c>
      <c r="C66" s="138"/>
      <c r="D66" s="27" t="s">
        <v>71</v>
      </c>
      <c r="E66" s="19" t="s">
        <v>68</v>
      </c>
      <c r="F66" s="30">
        <f>F58/F62</f>
        <v>1547.6573705179283</v>
      </c>
      <c r="G66" s="28"/>
      <c r="H66" s="24">
        <f>F66</f>
        <v>1547.6573705179283</v>
      </c>
      <c r="J66" s="58"/>
      <c r="K66" s="59"/>
      <c r="L66" s="54"/>
      <c r="M66" s="54"/>
      <c r="N66" s="54"/>
      <c r="O66" s="59"/>
      <c r="P66" s="59"/>
      <c r="Q66" s="59"/>
    </row>
    <row r="67" spans="1:17" ht="15" customHeight="1">
      <c r="A67" s="15"/>
      <c r="B67" s="97" t="s">
        <v>32</v>
      </c>
      <c r="C67" s="98"/>
      <c r="D67" s="27"/>
      <c r="E67" s="19" t="s">
        <v>70</v>
      </c>
      <c r="F67" s="30"/>
      <c r="G67" s="28"/>
      <c r="H67" s="23"/>
      <c r="J67" s="58"/>
      <c r="K67" s="53"/>
      <c r="L67" s="132"/>
      <c r="M67" s="132"/>
      <c r="N67" s="132"/>
      <c r="O67" s="131"/>
      <c r="P67" s="131"/>
      <c r="Q67" s="131"/>
    </row>
    <row r="68" spans="1:17" ht="28.5" customHeight="1">
      <c r="A68" s="40"/>
      <c r="B68" s="103"/>
      <c r="C68" s="104"/>
      <c r="D68" s="27" t="s">
        <v>69</v>
      </c>
      <c r="E68" s="19" t="s">
        <v>68</v>
      </c>
      <c r="F68" s="27">
        <v>100</v>
      </c>
      <c r="G68" s="28"/>
      <c r="H68" s="23">
        <f t="shared" si="0"/>
        <v>100</v>
      </c>
      <c r="J68" s="58"/>
      <c r="K68" s="59"/>
      <c r="L68" s="132"/>
      <c r="M68" s="132"/>
      <c r="N68" s="132"/>
      <c r="O68" s="142"/>
      <c r="P68" s="142"/>
      <c r="Q68" s="142"/>
    </row>
    <row r="69" spans="1:17" ht="45.75" customHeight="1">
      <c r="A69" s="20" t="s">
        <v>5</v>
      </c>
      <c r="B69" s="105" t="s">
        <v>77</v>
      </c>
      <c r="C69" s="106"/>
      <c r="D69" s="27" t="s">
        <v>71</v>
      </c>
      <c r="E69" s="19"/>
      <c r="F69" s="22">
        <v>121900</v>
      </c>
      <c r="G69" s="22"/>
      <c r="H69" s="22">
        <f>F69</f>
        <v>121900</v>
      </c>
      <c r="J69" s="58"/>
      <c r="K69" s="59"/>
      <c r="L69" s="132"/>
      <c r="M69" s="132"/>
      <c r="N69" s="132"/>
      <c r="O69" s="143"/>
      <c r="P69" s="143"/>
      <c r="Q69" s="143"/>
    </row>
    <row r="70" spans="1:17" ht="14.25" customHeight="1">
      <c r="A70" s="15"/>
      <c r="B70" s="93" t="s">
        <v>29</v>
      </c>
      <c r="C70" s="94"/>
      <c r="D70" s="31"/>
      <c r="E70" s="19" t="s">
        <v>70</v>
      </c>
      <c r="F70" s="23"/>
      <c r="G70" s="23"/>
      <c r="H70" s="23"/>
      <c r="J70" s="56"/>
      <c r="K70" s="53"/>
      <c r="L70" s="132"/>
      <c r="M70" s="132"/>
      <c r="N70" s="132"/>
      <c r="O70" s="131"/>
      <c r="P70" s="131"/>
      <c r="Q70" s="131"/>
    </row>
    <row r="71" spans="1:17" ht="30" customHeight="1">
      <c r="A71" s="15"/>
      <c r="B71" s="99" t="s">
        <v>85</v>
      </c>
      <c r="C71" s="100"/>
      <c r="D71" s="48" t="s">
        <v>86</v>
      </c>
      <c r="E71" s="19" t="s">
        <v>68</v>
      </c>
      <c r="F71" s="19">
        <v>76</v>
      </c>
      <c r="G71" s="23"/>
      <c r="H71" s="23">
        <f>F71</f>
        <v>76</v>
      </c>
      <c r="J71" s="58"/>
      <c r="K71" s="59"/>
      <c r="L71" s="132"/>
      <c r="M71" s="132"/>
      <c r="N71" s="132"/>
      <c r="O71" s="144"/>
      <c r="P71" s="144"/>
      <c r="Q71" s="144"/>
    </row>
    <row r="72" spans="1:17" ht="15.75">
      <c r="A72" s="15"/>
      <c r="B72" s="97" t="s">
        <v>30</v>
      </c>
      <c r="C72" s="98"/>
      <c r="D72" s="27"/>
      <c r="E72" s="19" t="s">
        <v>70</v>
      </c>
      <c r="F72" s="19"/>
      <c r="G72" s="23"/>
      <c r="H72" s="23"/>
      <c r="J72" s="56"/>
      <c r="K72" s="53"/>
      <c r="L72" s="132"/>
      <c r="M72" s="132"/>
      <c r="N72" s="132"/>
      <c r="O72" s="131"/>
      <c r="P72" s="131"/>
      <c r="Q72" s="131"/>
    </row>
    <row r="73" spans="1:17" ht="29.25" customHeight="1">
      <c r="A73" s="15"/>
      <c r="B73" s="99" t="s">
        <v>87</v>
      </c>
      <c r="C73" s="100"/>
      <c r="D73" s="48" t="s">
        <v>86</v>
      </c>
      <c r="E73" s="19" t="s">
        <v>68</v>
      </c>
      <c r="F73" s="19">
        <v>5</v>
      </c>
      <c r="G73" s="23"/>
      <c r="H73" s="23">
        <f>F73</f>
        <v>5</v>
      </c>
      <c r="J73" s="58"/>
      <c r="K73" s="59"/>
      <c r="L73" s="132"/>
      <c r="M73" s="132"/>
      <c r="N73" s="132"/>
      <c r="O73" s="131"/>
      <c r="P73" s="131"/>
      <c r="Q73" s="131"/>
    </row>
    <row r="74" spans="1:17" ht="21" customHeight="1">
      <c r="A74" s="15"/>
      <c r="B74" s="97" t="s">
        <v>31</v>
      </c>
      <c r="C74" s="98"/>
      <c r="D74" s="27"/>
      <c r="E74" s="19" t="s">
        <v>70</v>
      </c>
      <c r="F74" s="23"/>
      <c r="G74" s="23"/>
      <c r="H74" s="23"/>
      <c r="J74" s="52"/>
      <c r="K74" s="53"/>
      <c r="L74" s="132"/>
      <c r="M74" s="132"/>
      <c r="N74" s="132"/>
      <c r="O74" s="141"/>
      <c r="P74" s="141"/>
      <c r="Q74" s="141"/>
    </row>
    <row r="75" spans="1:17" ht="27" customHeight="1">
      <c r="A75" s="15"/>
      <c r="B75" s="99" t="s">
        <v>88</v>
      </c>
      <c r="C75" s="100"/>
      <c r="D75" s="27" t="s">
        <v>71</v>
      </c>
      <c r="E75" s="19" t="s">
        <v>68</v>
      </c>
      <c r="F75" s="67">
        <f>F69/F73</f>
        <v>24380</v>
      </c>
      <c r="G75" s="63"/>
      <c r="H75" s="63">
        <f>F75</f>
        <v>24380</v>
      </c>
      <c r="J75" s="56"/>
      <c r="K75" s="57"/>
      <c r="L75" s="132"/>
      <c r="M75" s="132"/>
      <c r="N75" s="132"/>
      <c r="O75" s="131"/>
      <c r="P75" s="131"/>
      <c r="Q75" s="131"/>
    </row>
    <row r="76" spans="1:17" ht="15.75" customHeight="1">
      <c r="A76" s="15"/>
      <c r="B76" s="97" t="s">
        <v>32</v>
      </c>
      <c r="C76" s="98"/>
      <c r="D76" s="27"/>
      <c r="E76" s="19" t="s">
        <v>70</v>
      </c>
      <c r="F76" s="29"/>
      <c r="G76" s="23"/>
      <c r="H76" s="24"/>
      <c r="J76" s="56"/>
      <c r="K76" s="53"/>
      <c r="L76" s="132"/>
      <c r="M76" s="132"/>
      <c r="N76" s="132"/>
      <c r="O76" s="131"/>
      <c r="P76" s="131"/>
      <c r="Q76" s="131"/>
    </row>
    <row r="77" spans="1:17" ht="28.5" customHeight="1">
      <c r="A77" s="15"/>
      <c r="B77" s="101" t="s">
        <v>89</v>
      </c>
      <c r="C77" s="102"/>
      <c r="D77" s="27" t="s">
        <v>69</v>
      </c>
      <c r="E77" s="19" t="s">
        <v>68</v>
      </c>
      <c r="F77" s="30">
        <f>F73/F71*100</f>
        <v>6.578947368421052</v>
      </c>
      <c r="G77" s="23"/>
      <c r="H77" s="24">
        <f>F77</f>
        <v>6.578947368421052</v>
      </c>
      <c r="J77" s="49"/>
      <c r="K77" s="59"/>
      <c r="L77" s="132"/>
      <c r="M77" s="132"/>
      <c r="N77" s="132"/>
      <c r="O77" s="133"/>
      <c r="P77" s="133"/>
      <c r="Q77" s="133"/>
    </row>
    <row r="78" spans="1:17" ht="45" customHeight="1">
      <c r="A78" s="20" t="s">
        <v>6</v>
      </c>
      <c r="B78" s="97" t="s">
        <v>78</v>
      </c>
      <c r="C78" s="98"/>
      <c r="D78" s="27" t="s">
        <v>71</v>
      </c>
      <c r="E78" s="19"/>
      <c r="F78" s="22">
        <v>108438</v>
      </c>
      <c r="G78" s="22"/>
      <c r="H78" s="22">
        <f>F78</f>
        <v>108438</v>
      </c>
      <c r="J78" s="49"/>
      <c r="K78" s="53"/>
      <c r="L78" s="132"/>
      <c r="M78" s="132"/>
      <c r="N78" s="132"/>
      <c r="O78" s="131"/>
      <c r="P78" s="131"/>
      <c r="Q78" s="131"/>
    </row>
    <row r="79" spans="1:17" ht="15" customHeight="1">
      <c r="A79" s="15"/>
      <c r="B79" s="93" t="s">
        <v>29</v>
      </c>
      <c r="C79" s="94"/>
      <c r="D79" s="31"/>
      <c r="E79" s="19" t="s">
        <v>70</v>
      </c>
      <c r="F79" s="23"/>
      <c r="G79" s="23"/>
      <c r="H79" s="23"/>
      <c r="J79" s="49"/>
      <c r="K79" s="53"/>
      <c r="L79" s="132"/>
      <c r="M79" s="132"/>
      <c r="N79" s="132"/>
      <c r="O79" s="145"/>
      <c r="P79" s="145"/>
      <c r="Q79" s="145"/>
    </row>
    <row r="80" spans="1:17" ht="15" customHeight="1">
      <c r="A80" s="15"/>
      <c r="B80" s="95"/>
      <c r="C80" s="96"/>
      <c r="D80" s="35"/>
      <c r="E80" s="19"/>
      <c r="F80" s="19"/>
      <c r="G80" s="23"/>
      <c r="H80" s="23"/>
      <c r="J80" s="49"/>
      <c r="K80" s="53"/>
      <c r="L80" s="132"/>
      <c r="M80" s="132"/>
      <c r="N80" s="132"/>
      <c r="O80" s="131"/>
      <c r="P80" s="131"/>
      <c r="Q80" s="131"/>
    </row>
    <row r="81" spans="1:17" ht="15" customHeight="1">
      <c r="A81" s="15"/>
      <c r="B81" s="93" t="s">
        <v>30</v>
      </c>
      <c r="C81" s="94"/>
      <c r="D81" s="27"/>
      <c r="E81" s="19" t="s">
        <v>70</v>
      </c>
      <c r="F81" s="23"/>
      <c r="G81" s="23"/>
      <c r="H81" s="23"/>
      <c r="J81" s="49"/>
      <c r="K81" s="59"/>
      <c r="L81" s="132"/>
      <c r="M81" s="132"/>
      <c r="N81" s="132"/>
      <c r="O81" s="146"/>
      <c r="P81" s="146"/>
      <c r="Q81" s="146"/>
    </row>
    <row r="82" spans="1:17" ht="27.75" customHeight="1">
      <c r="A82" s="15"/>
      <c r="B82" s="91" t="s">
        <v>118</v>
      </c>
      <c r="C82" s="92"/>
      <c r="D82" s="27" t="s">
        <v>71</v>
      </c>
      <c r="E82" s="19" t="s">
        <v>68</v>
      </c>
      <c r="F82" s="62">
        <v>32000</v>
      </c>
      <c r="G82" s="63"/>
      <c r="H82" s="63">
        <f>F82</f>
        <v>32000</v>
      </c>
      <c r="J82" s="49"/>
      <c r="K82" s="57"/>
      <c r="L82" s="131"/>
      <c r="M82" s="131"/>
      <c r="N82" s="131"/>
      <c r="O82" s="131"/>
      <c r="P82" s="131"/>
      <c r="Q82" s="131"/>
    </row>
    <row r="83" spans="1:17" ht="26.25" customHeight="1">
      <c r="A83" s="15"/>
      <c r="B83" s="91" t="s">
        <v>119</v>
      </c>
      <c r="C83" s="92"/>
      <c r="D83" s="27" t="s">
        <v>71</v>
      </c>
      <c r="E83" s="19" t="s">
        <v>68</v>
      </c>
      <c r="F83" s="62">
        <v>56438</v>
      </c>
      <c r="G83" s="63"/>
      <c r="H83" s="63">
        <f>F83</f>
        <v>56438</v>
      </c>
      <c r="I83" s="50"/>
      <c r="J83" s="49"/>
      <c r="K83" s="57"/>
      <c r="L83" s="53"/>
      <c r="M83" s="53"/>
      <c r="N83" s="53"/>
      <c r="O83" s="53"/>
      <c r="P83" s="53"/>
      <c r="Q83" s="53"/>
    </row>
    <row r="84" spans="1:17" ht="27.75" customHeight="1">
      <c r="A84" s="15"/>
      <c r="B84" s="91" t="s">
        <v>91</v>
      </c>
      <c r="C84" s="92"/>
      <c r="D84" s="27" t="s">
        <v>71</v>
      </c>
      <c r="E84" s="19" t="s">
        <v>68</v>
      </c>
      <c r="F84" s="62">
        <v>20000</v>
      </c>
      <c r="G84" s="63"/>
      <c r="H84" s="63">
        <f>F84</f>
        <v>20000</v>
      </c>
      <c r="J84" s="60"/>
      <c r="K84" s="57"/>
      <c r="L84" s="53"/>
      <c r="M84" s="53"/>
      <c r="N84" s="53"/>
      <c r="O84" s="53"/>
      <c r="P84" s="53"/>
      <c r="Q84" s="53"/>
    </row>
    <row r="85" spans="1:17" ht="16.5" customHeight="1">
      <c r="A85" s="15"/>
      <c r="B85" s="93" t="s">
        <v>31</v>
      </c>
      <c r="C85" s="94"/>
      <c r="D85" s="27"/>
      <c r="E85" s="19" t="s">
        <v>70</v>
      </c>
      <c r="F85" s="63"/>
      <c r="G85" s="23"/>
      <c r="H85" s="63"/>
      <c r="J85" s="52"/>
      <c r="K85" s="53"/>
      <c r="L85" s="132"/>
      <c r="M85" s="132"/>
      <c r="N85" s="132"/>
      <c r="O85" s="141"/>
      <c r="P85" s="141"/>
      <c r="Q85" s="141"/>
    </row>
    <row r="86" spans="1:17" ht="16.5" customHeight="1">
      <c r="A86" s="15"/>
      <c r="B86" s="103"/>
      <c r="C86" s="104"/>
      <c r="D86" s="35"/>
      <c r="E86" s="19"/>
      <c r="F86" s="63">
        <f>F82+F84+F83</f>
        <v>108438</v>
      </c>
      <c r="G86" s="63"/>
      <c r="H86" s="63">
        <f>H82+H84+H83</f>
        <v>108438</v>
      </c>
      <c r="I86" s="50">
        <f>F58+F69+F78</f>
        <v>618800</v>
      </c>
      <c r="J86" s="56"/>
      <c r="K86" s="53"/>
      <c r="L86" s="132"/>
      <c r="M86" s="132"/>
      <c r="N86" s="132"/>
      <c r="O86" s="131"/>
      <c r="P86" s="131"/>
      <c r="Q86" s="131"/>
    </row>
    <row r="87" spans="1:10" ht="13.5" customHeight="1">
      <c r="A87" s="4"/>
      <c r="J87" s="61"/>
    </row>
    <row r="88" spans="1:17" ht="31.5" customHeight="1">
      <c r="A88" s="134" t="s">
        <v>67</v>
      </c>
      <c r="B88" s="134"/>
      <c r="C88" s="134"/>
      <c r="D88" s="10"/>
      <c r="E88" s="25"/>
      <c r="F88" s="85" t="s">
        <v>110</v>
      </c>
      <c r="G88" s="85"/>
      <c r="H88" s="25"/>
      <c r="J88" s="21"/>
      <c r="K88" s="21"/>
      <c r="L88" s="21"/>
      <c r="M88" s="21"/>
      <c r="N88" s="21"/>
      <c r="O88" s="21"/>
      <c r="P88" s="21"/>
      <c r="Q88" s="21"/>
    </row>
    <row r="89" spans="1:17" ht="15.75" customHeight="1">
      <c r="A89" s="26"/>
      <c r="B89" s="71"/>
      <c r="D89" s="72" t="s">
        <v>33</v>
      </c>
      <c r="F89" s="108" t="s">
        <v>34</v>
      </c>
      <c r="G89" s="108"/>
      <c r="H89" s="25"/>
      <c r="J89" s="21"/>
      <c r="K89" s="21"/>
      <c r="L89" s="21"/>
      <c r="M89" s="21"/>
      <c r="N89" s="21"/>
      <c r="O89" s="21"/>
      <c r="P89" s="21"/>
      <c r="Q89" s="21"/>
    </row>
    <row r="90" spans="1:17" ht="15" customHeight="1">
      <c r="A90" s="139" t="s">
        <v>35</v>
      </c>
      <c r="B90" s="139"/>
      <c r="C90" s="86"/>
      <c r="D90" s="72"/>
      <c r="F90" s="80"/>
      <c r="G90" s="80"/>
      <c r="H90" s="25"/>
      <c r="J90" s="21"/>
      <c r="K90" s="21"/>
      <c r="L90" s="21"/>
      <c r="M90" s="21"/>
      <c r="N90" s="21"/>
      <c r="O90" s="21"/>
      <c r="P90" s="21"/>
      <c r="Q90" s="21"/>
    </row>
    <row r="91" spans="1:17" ht="13.5" customHeight="1">
      <c r="A91" s="124" t="s">
        <v>111</v>
      </c>
      <c r="B91" s="124"/>
      <c r="C91" s="124"/>
      <c r="D91" s="71"/>
      <c r="H91" s="25"/>
      <c r="J91" s="21"/>
      <c r="K91" s="21"/>
      <c r="L91" s="21"/>
      <c r="M91" s="21"/>
      <c r="N91" s="21"/>
      <c r="O91" s="21"/>
      <c r="P91" s="21"/>
      <c r="Q91" s="21"/>
    </row>
    <row r="92" spans="1:17" ht="32.25" customHeight="1">
      <c r="A92" s="107" t="s">
        <v>112</v>
      </c>
      <c r="B92" s="107"/>
      <c r="C92" s="107"/>
      <c r="D92" s="10"/>
      <c r="E92" s="25"/>
      <c r="F92" s="85" t="s">
        <v>64</v>
      </c>
      <c r="G92" s="85"/>
      <c r="H92" s="25"/>
      <c r="J92" s="21"/>
      <c r="K92" s="21"/>
      <c r="L92" s="21"/>
      <c r="M92" s="21"/>
      <c r="N92" s="21"/>
      <c r="O92" s="21"/>
      <c r="P92" s="21"/>
      <c r="Q92" s="21"/>
    </row>
    <row r="93" spans="1:17" ht="13.5" customHeight="1">
      <c r="A93" s="74"/>
      <c r="B93" s="71"/>
      <c r="C93" s="71"/>
      <c r="D93" s="72" t="s">
        <v>33</v>
      </c>
      <c r="F93" s="108" t="s">
        <v>34</v>
      </c>
      <c r="G93" s="108"/>
      <c r="H93" s="25"/>
      <c r="J93" s="21"/>
      <c r="K93" s="21"/>
      <c r="L93" s="21"/>
      <c r="M93" s="21"/>
      <c r="N93" s="21"/>
      <c r="O93" s="21"/>
      <c r="P93" s="21"/>
      <c r="Q93" s="21"/>
    </row>
    <row r="94" spans="2:17" ht="15.75">
      <c r="B94" s="21" t="s">
        <v>113</v>
      </c>
      <c r="C94" s="44"/>
      <c r="H94" s="25"/>
      <c r="J94" s="21"/>
      <c r="K94" s="21"/>
      <c r="L94" s="21"/>
      <c r="M94" s="21"/>
      <c r="N94" s="21"/>
      <c r="O94" s="21"/>
      <c r="P94" s="21"/>
      <c r="Q94" s="21"/>
    </row>
    <row r="95" spans="8:17" ht="10.5" customHeight="1">
      <c r="H95" s="25"/>
      <c r="J95" s="21"/>
      <c r="K95" s="21"/>
      <c r="L95" s="21"/>
      <c r="M95" s="21"/>
      <c r="N95" s="21"/>
      <c r="O95" s="21"/>
      <c r="P95" s="21"/>
      <c r="Q95" s="21"/>
    </row>
    <row r="96" spans="2:17" ht="15.75">
      <c r="B96" s="21" t="s">
        <v>114</v>
      </c>
      <c r="H96" s="25"/>
      <c r="J96" s="21"/>
      <c r="K96" s="21"/>
      <c r="L96" s="21"/>
      <c r="M96" s="21"/>
      <c r="N96" s="21"/>
      <c r="O96" s="21"/>
      <c r="P96" s="21"/>
      <c r="Q96" s="21"/>
    </row>
  </sheetData>
  <sheetProtection/>
  <mergeCells count="129">
    <mergeCell ref="A19:A20"/>
    <mergeCell ref="C19:C20"/>
    <mergeCell ref="D20:F20"/>
    <mergeCell ref="E22:F22"/>
    <mergeCell ref="B64:C64"/>
    <mergeCell ref="B65:C65"/>
    <mergeCell ref="B63:C63"/>
    <mergeCell ref="B51:C51"/>
    <mergeCell ref="B36:H36"/>
    <mergeCell ref="B45:H45"/>
    <mergeCell ref="E11:H11"/>
    <mergeCell ref="A13:H13"/>
    <mergeCell ref="A14:H14"/>
    <mergeCell ref="A17:A18"/>
    <mergeCell ref="D17:F17"/>
    <mergeCell ref="D18:F18"/>
    <mergeCell ref="L86:N86"/>
    <mergeCell ref="O86:Q86"/>
    <mergeCell ref="L81:N81"/>
    <mergeCell ref="O81:Q81"/>
    <mergeCell ref="L82:N82"/>
    <mergeCell ref="O82:Q82"/>
    <mergeCell ref="L85:N85"/>
    <mergeCell ref="O85:Q85"/>
    <mergeCell ref="O77:Q77"/>
    <mergeCell ref="L78:N78"/>
    <mergeCell ref="O78:Q78"/>
    <mergeCell ref="L79:N79"/>
    <mergeCell ref="O79:Q79"/>
    <mergeCell ref="L80:N80"/>
    <mergeCell ref="O80:Q80"/>
    <mergeCell ref="O75:Q75"/>
    <mergeCell ref="L72:N72"/>
    <mergeCell ref="O72:Q72"/>
    <mergeCell ref="L73:N73"/>
    <mergeCell ref="O73:Q73"/>
    <mergeCell ref="L76:N76"/>
    <mergeCell ref="O76:Q76"/>
    <mergeCell ref="O69:Q69"/>
    <mergeCell ref="L70:N70"/>
    <mergeCell ref="O70:Q70"/>
    <mergeCell ref="L71:N71"/>
    <mergeCell ref="O71:Q71"/>
    <mergeCell ref="L74:N74"/>
    <mergeCell ref="O74:Q74"/>
    <mergeCell ref="O67:Q67"/>
    <mergeCell ref="L68:N68"/>
    <mergeCell ref="O68:Q68"/>
    <mergeCell ref="L63:N63"/>
    <mergeCell ref="O63:Q63"/>
    <mergeCell ref="L64:N64"/>
    <mergeCell ref="O64:Q64"/>
    <mergeCell ref="J29:L29"/>
    <mergeCell ref="J30:L30"/>
    <mergeCell ref="J31:L31"/>
    <mergeCell ref="L58:N58"/>
    <mergeCell ref="O58:Q58"/>
    <mergeCell ref="L59:N59"/>
    <mergeCell ref="O59:Q59"/>
    <mergeCell ref="L38:O38"/>
    <mergeCell ref="A90:B90"/>
    <mergeCell ref="A91:C91"/>
    <mergeCell ref="B60:C60"/>
    <mergeCell ref="B61:C61"/>
    <mergeCell ref="B62:C62"/>
    <mergeCell ref="L61:N61"/>
    <mergeCell ref="L67:N67"/>
    <mergeCell ref="L69:N69"/>
    <mergeCell ref="L75:N75"/>
    <mergeCell ref="L77:N77"/>
    <mergeCell ref="O61:Q61"/>
    <mergeCell ref="L60:N60"/>
    <mergeCell ref="O60:Q60"/>
    <mergeCell ref="A88:C88"/>
    <mergeCell ref="F89:G89"/>
    <mergeCell ref="B56:C56"/>
    <mergeCell ref="B57:C57"/>
    <mergeCell ref="B58:C58"/>
    <mergeCell ref="B59:C59"/>
    <mergeCell ref="B66:C66"/>
    <mergeCell ref="B54:H54"/>
    <mergeCell ref="B23:H23"/>
    <mergeCell ref="E8:F8"/>
    <mergeCell ref="E9:H9"/>
    <mergeCell ref="E10:H10"/>
    <mergeCell ref="D19:G19"/>
    <mergeCell ref="B49:C49"/>
    <mergeCell ref="B50:C50"/>
    <mergeCell ref="B33:H33"/>
    <mergeCell ref="B24:H24"/>
    <mergeCell ref="A52:C52"/>
    <mergeCell ref="B25:G25"/>
    <mergeCell ref="B26:G26"/>
    <mergeCell ref="B27:G27"/>
    <mergeCell ref="A45:A46"/>
    <mergeCell ref="B28:H28"/>
    <mergeCell ref="B31:H31"/>
    <mergeCell ref="B32:H32"/>
    <mergeCell ref="B34:H34"/>
    <mergeCell ref="B71:C71"/>
    <mergeCell ref="A92:C92"/>
    <mergeCell ref="F93:G93"/>
    <mergeCell ref="A21:A22"/>
    <mergeCell ref="B40:C40"/>
    <mergeCell ref="B41:C41"/>
    <mergeCell ref="B42:C42"/>
    <mergeCell ref="B38:C38"/>
    <mergeCell ref="B39:C39"/>
    <mergeCell ref="A43:C43"/>
    <mergeCell ref="B78:C78"/>
    <mergeCell ref="B77:C77"/>
    <mergeCell ref="B86:C86"/>
    <mergeCell ref="B84:C84"/>
    <mergeCell ref="B85:C85"/>
    <mergeCell ref="B67:C67"/>
    <mergeCell ref="B68:C68"/>
    <mergeCell ref="B69:C69"/>
    <mergeCell ref="B70:C70"/>
    <mergeCell ref="B72:C72"/>
    <mergeCell ref="E21:F21"/>
    <mergeCell ref="B83:C83"/>
    <mergeCell ref="B79:C79"/>
    <mergeCell ref="B80:C80"/>
    <mergeCell ref="B81:C81"/>
    <mergeCell ref="B82:C82"/>
    <mergeCell ref="B74:C74"/>
    <mergeCell ref="B73:C73"/>
    <mergeCell ref="B75:C75"/>
    <mergeCell ref="B76:C76"/>
  </mergeCells>
  <printOptions/>
  <pageMargins left="0.1968503937007874" right="0.07874015748031496" top="0.11811023622047245" bottom="0.07874015748031496" header="0" footer="0"/>
  <pageSetup horizontalDpi="600" verticalDpi="600" orientation="landscape" paperSize="9" scale="96" r:id="rId1"/>
  <rowBreaks count="3" manualBreakCount="3">
    <brk id="23" max="7" man="1"/>
    <brk id="44" max="7" man="1"/>
    <brk id="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48" t="s">
        <v>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.75">
      <c r="A2" s="148" t="s">
        <v>40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.75">
      <c r="A3" s="151" t="s">
        <v>3</v>
      </c>
      <c r="B3" s="5"/>
      <c r="C3" s="1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5" customHeight="1">
      <c r="A4" s="151"/>
      <c r="B4" s="6" t="s">
        <v>4</v>
      </c>
      <c r="C4" s="1"/>
      <c r="E4" s="155" t="s">
        <v>37</v>
      </c>
      <c r="F4" s="155"/>
      <c r="G4" s="155"/>
      <c r="H4" s="155"/>
      <c r="I4" s="155"/>
      <c r="J4" s="155"/>
      <c r="K4" s="155"/>
      <c r="L4" s="155"/>
      <c r="M4" s="155"/>
    </row>
    <row r="5" spans="1:13" ht="15.75">
      <c r="A5" s="151" t="s">
        <v>5</v>
      </c>
      <c r="B5" s="5"/>
      <c r="C5" s="1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5" customHeight="1">
      <c r="A6" s="151"/>
      <c r="B6" s="6" t="s">
        <v>4</v>
      </c>
      <c r="C6" s="1"/>
      <c r="E6" s="156" t="s">
        <v>36</v>
      </c>
      <c r="F6" s="156"/>
      <c r="G6" s="156"/>
      <c r="H6" s="156"/>
      <c r="I6" s="156"/>
      <c r="J6" s="156"/>
      <c r="K6" s="156"/>
      <c r="L6" s="156"/>
      <c r="M6" s="156"/>
    </row>
    <row r="7" spans="1:13" ht="15.75">
      <c r="A7" s="151" t="s">
        <v>6</v>
      </c>
      <c r="B7" s="5"/>
      <c r="C7" s="5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5" customHeight="1">
      <c r="A8" s="151"/>
      <c r="B8" s="7" t="s">
        <v>4</v>
      </c>
      <c r="C8" s="7" t="s">
        <v>7</v>
      </c>
      <c r="E8" s="155" t="s">
        <v>38</v>
      </c>
      <c r="F8" s="155"/>
      <c r="G8" s="155"/>
      <c r="H8" s="155"/>
      <c r="I8" s="155"/>
      <c r="J8" s="155"/>
      <c r="K8" s="155"/>
      <c r="L8" s="155"/>
      <c r="M8" s="155"/>
    </row>
    <row r="9" spans="1:4" ht="15.75">
      <c r="A9" s="151" t="s">
        <v>8</v>
      </c>
      <c r="B9" s="134" t="s">
        <v>41</v>
      </c>
      <c r="C9" s="134"/>
      <c r="D9" s="134"/>
    </row>
    <row r="10" spans="1:4" ht="15.75">
      <c r="A10" s="151"/>
      <c r="B10" s="134" t="s">
        <v>16</v>
      </c>
      <c r="C10" s="134"/>
      <c r="D10" s="134"/>
    </row>
    <row r="11" ht="15.75">
      <c r="A11" s="4"/>
    </row>
    <row r="12" ht="15.75">
      <c r="A12" s="4"/>
    </row>
    <row r="14" spans="2:10" ht="15.75">
      <c r="B14" s="153" t="s">
        <v>42</v>
      </c>
      <c r="C14" s="153"/>
      <c r="D14" s="153"/>
      <c r="E14" s="153" t="s">
        <v>43</v>
      </c>
      <c r="F14" s="153"/>
      <c r="G14" s="153"/>
      <c r="H14" s="153" t="s">
        <v>44</v>
      </c>
      <c r="I14" s="153"/>
      <c r="J14" s="153"/>
    </row>
    <row r="15" spans="2:10" ht="31.5">
      <c r="B15" s="8" t="s">
        <v>45</v>
      </c>
      <c r="C15" s="8" t="s">
        <v>46</v>
      </c>
      <c r="D15" s="8" t="s">
        <v>47</v>
      </c>
      <c r="E15" s="8" t="s">
        <v>45</v>
      </c>
      <c r="F15" s="8" t="s">
        <v>46</v>
      </c>
      <c r="G15" s="8" t="s">
        <v>47</v>
      </c>
      <c r="H15" s="8" t="s">
        <v>45</v>
      </c>
      <c r="I15" s="8" t="s">
        <v>46</v>
      </c>
      <c r="J15" s="8" t="s">
        <v>47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51" t="s">
        <v>9</v>
      </c>
      <c r="B22" s="107" t="s">
        <v>15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2" ht="15.75">
      <c r="A23" s="151"/>
      <c r="B23" s="1" t="s">
        <v>16</v>
      </c>
    </row>
    <row r="24" ht="15.75">
      <c r="A24" s="4"/>
    </row>
    <row r="25" spans="1:11" ht="79.5" customHeight="1">
      <c r="A25" s="153" t="s">
        <v>57</v>
      </c>
      <c r="B25" s="153" t="s">
        <v>56</v>
      </c>
      <c r="C25" s="153" t="s">
        <v>42</v>
      </c>
      <c r="D25" s="153"/>
      <c r="E25" s="153"/>
      <c r="F25" s="153" t="s">
        <v>43</v>
      </c>
      <c r="G25" s="153"/>
      <c r="H25" s="153"/>
      <c r="I25" s="153" t="s">
        <v>44</v>
      </c>
      <c r="J25" s="153"/>
      <c r="K25" s="153"/>
    </row>
    <row r="26" spans="1:11" ht="31.5">
      <c r="A26" s="153"/>
      <c r="B26" s="153"/>
      <c r="C26" s="8" t="s">
        <v>45</v>
      </c>
      <c r="D26" s="8" t="s">
        <v>46</v>
      </c>
      <c r="E26" s="8" t="s">
        <v>47</v>
      </c>
      <c r="F26" s="8" t="s">
        <v>45</v>
      </c>
      <c r="G26" s="8" t="s">
        <v>46</v>
      </c>
      <c r="H26" s="8" t="s">
        <v>47</v>
      </c>
      <c r="I26" s="8" t="s">
        <v>45</v>
      </c>
      <c r="J26" s="8" t="s">
        <v>46</v>
      </c>
      <c r="K26" s="8" t="s">
        <v>47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53" t="s">
        <v>48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</row>
    <row r="33" ht="15.75">
      <c r="A33" s="4"/>
    </row>
    <row r="34" ht="15.75">
      <c r="A34" s="4"/>
    </row>
    <row r="35" spans="1:13" ht="15.75">
      <c r="A35" s="151" t="s">
        <v>10</v>
      </c>
      <c r="B35" s="107" t="s">
        <v>49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2" ht="15.75">
      <c r="A36" s="151"/>
      <c r="B36" s="1" t="s">
        <v>16</v>
      </c>
    </row>
    <row r="37" ht="15.75">
      <c r="A37" s="4"/>
    </row>
    <row r="38" ht="15.75">
      <c r="A38" s="4"/>
    </row>
    <row r="39" spans="2:11" ht="15.75">
      <c r="B39" s="153" t="s">
        <v>23</v>
      </c>
      <c r="C39" s="153" t="s">
        <v>42</v>
      </c>
      <c r="D39" s="153"/>
      <c r="E39" s="153"/>
      <c r="F39" s="153" t="s">
        <v>43</v>
      </c>
      <c r="G39" s="153"/>
      <c r="H39" s="153"/>
      <c r="I39" s="153" t="s">
        <v>44</v>
      </c>
      <c r="J39" s="153"/>
      <c r="K39" s="153"/>
    </row>
    <row r="40" spans="2:11" ht="41.25" customHeight="1">
      <c r="B40" s="153"/>
      <c r="C40" s="8" t="s">
        <v>45</v>
      </c>
      <c r="D40" s="8" t="s">
        <v>46</v>
      </c>
      <c r="E40" s="8" t="s">
        <v>47</v>
      </c>
      <c r="F40" s="8" t="s">
        <v>45</v>
      </c>
      <c r="G40" s="8" t="s">
        <v>46</v>
      </c>
      <c r="H40" s="8" t="s">
        <v>47</v>
      </c>
      <c r="I40" s="8" t="s">
        <v>45</v>
      </c>
      <c r="J40" s="8" t="s">
        <v>46</v>
      </c>
      <c r="K40" s="8" t="s">
        <v>47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53" t="s">
        <v>48</v>
      </c>
      <c r="C45" s="153"/>
      <c r="D45" s="153"/>
      <c r="E45" s="153"/>
      <c r="F45" s="153"/>
      <c r="G45" s="153"/>
      <c r="H45" s="153"/>
      <c r="I45" s="153"/>
      <c r="J45" s="153"/>
      <c r="K45" s="153"/>
    </row>
    <row r="46" ht="15.75">
      <c r="A46" s="4"/>
    </row>
    <row r="47" ht="15.75">
      <c r="A47" s="4"/>
    </row>
    <row r="48" spans="1:13" ht="15.75">
      <c r="A48" s="3" t="s">
        <v>11</v>
      </c>
      <c r="B48" s="107" t="s">
        <v>50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ht="15.75">
      <c r="A49" s="4"/>
    </row>
    <row r="50" ht="15.75">
      <c r="A50" s="4"/>
    </row>
    <row r="51" spans="1:13" ht="31.5" customHeight="1">
      <c r="A51" s="153" t="s">
        <v>58</v>
      </c>
      <c r="B51" s="153" t="s">
        <v>51</v>
      </c>
      <c r="C51" s="153" t="s">
        <v>27</v>
      </c>
      <c r="D51" s="153" t="s">
        <v>28</v>
      </c>
      <c r="E51" s="153" t="s">
        <v>42</v>
      </c>
      <c r="F51" s="153"/>
      <c r="G51" s="153"/>
      <c r="H51" s="153" t="s">
        <v>52</v>
      </c>
      <c r="I51" s="153"/>
      <c r="J51" s="153"/>
      <c r="K51" s="153" t="s">
        <v>44</v>
      </c>
      <c r="L51" s="153"/>
      <c r="M51" s="153"/>
    </row>
    <row r="52" spans="1:13" ht="15.7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</row>
    <row r="53" spans="1:13" ht="31.5">
      <c r="A53" s="153"/>
      <c r="B53" s="153"/>
      <c r="C53" s="153"/>
      <c r="D53" s="153"/>
      <c r="E53" s="8" t="s">
        <v>45</v>
      </c>
      <c r="F53" s="8" t="s">
        <v>46</v>
      </c>
      <c r="G53" s="8" t="s">
        <v>47</v>
      </c>
      <c r="H53" s="8" t="s">
        <v>45</v>
      </c>
      <c r="I53" s="8" t="s">
        <v>46</v>
      </c>
      <c r="J53" s="8" t="s">
        <v>47</v>
      </c>
      <c r="K53" s="8" t="s">
        <v>45</v>
      </c>
      <c r="L53" s="8" t="s">
        <v>46</v>
      </c>
      <c r="M53" s="8" t="s">
        <v>47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53" t="s">
        <v>54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</row>
    <row r="58" spans="1:13" ht="15.75">
      <c r="A58" s="8">
        <v>2</v>
      </c>
      <c r="B58" s="9" t="s">
        <v>30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53" t="s">
        <v>54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</row>
    <row r="61" spans="1:13" ht="15.75">
      <c r="A61" s="8">
        <v>3</v>
      </c>
      <c r="B61" s="9" t="s">
        <v>31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53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53" t="s">
        <v>54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</row>
    <row r="64" spans="1:13" ht="15.75">
      <c r="A64" s="8">
        <v>4</v>
      </c>
      <c r="B64" s="9" t="s">
        <v>32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53" t="s">
        <v>54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</row>
    <row r="67" spans="1:13" ht="15.75">
      <c r="A67" s="153" t="s">
        <v>55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</row>
    <row r="68" ht="15.75">
      <c r="A68" s="4"/>
    </row>
    <row r="69" ht="15.75">
      <c r="A69" s="4"/>
    </row>
    <row r="70" spans="1:13" ht="15.75">
      <c r="A70" s="107" t="s">
        <v>59</v>
      </c>
      <c r="B70" s="107"/>
      <c r="C70" s="107"/>
      <c r="D70" s="107"/>
      <c r="E70" s="107"/>
      <c r="F70" s="107"/>
      <c r="G70" s="107"/>
      <c r="H70" s="13"/>
      <c r="J70" s="157"/>
      <c r="K70" s="157"/>
      <c r="L70" s="157"/>
      <c r="M70" s="157"/>
    </row>
    <row r="71" spans="1:13" ht="15.75">
      <c r="A71" s="1"/>
      <c r="B71" s="3"/>
      <c r="C71" s="3"/>
      <c r="D71" s="1"/>
      <c r="H71" s="12" t="s">
        <v>33</v>
      </c>
      <c r="J71" s="158" t="s">
        <v>34</v>
      </c>
      <c r="K71" s="158"/>
      <c r="L71" s="158"/>
      <c r="M71" s="158"/>
    </row>
    <row r="72" spans="1:4" ht="15" customHeight="1">
      <c r="A72" s="2"/>
      <c r="D72" s="1"/>
    </row>
    <row r="73" spans="1:13" ht="15.75">
      <c r="A73" s="107" t="s">
        <v>60</v>
      </c>
      <c r="B73" s="107"/>
      <c r="C73" s="107"/>
      <c r="D73" s="107"/>
      <c r="E73" s="107"/>
      <c r="F73" s="107"/>
      <c r="G73" s="107"/>
      <c r="H73" s="13"/>
      <c r="J73" s="157"/>
      <c r="K73" s="157"/>
      <c r="L73" s="157"/>
      <c r="M73" s="157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33</v>
      </c>
      <c r="J74" s="158" t="s">
        <v>34</v>
      </c>
      <c r="K74" s="158"/>
      <c r="L74" s="158"/>
      <c r="M74" s="158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2020-01-20T11:44:39Z</cp:lastPrinted>
  <dcterms:created xsi:type="dcterms:W3CDTF">2018-12-28T08:43:53Z</dcterms:created>
  <dcterms:modified xsi:type="dcterms:W3CDTF">2020-01-22T14:01:52Z</dcterms:modified>
  <cp:category/>
  <cp:version/>
  <cp:contentType/>
  <cp:contentStatus/>
</cp:coreProperties>
</file>