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<sst xmlns="http://schemas.openxmlformats.org/spreadsheetml/2006/main" count="319" uniqueCount="121">
  <si>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</si>
  <si>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</si>
  <si>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</si>
  <si>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</si>
  <si>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</si>
  <si>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</si>
  <si>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</si>
  <si>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</si>
  <si>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</si>
  <si>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</si>
  <si>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</si>
  <si>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</si>
  <si>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</si>
  <si>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</si>
  <si>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</si>
  <si>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</si>
  <si>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</si>
  <si>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</si>
  <si>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</si>
  <si>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</si>
  <si>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</si>
  <si>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</si>
  <si>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</si>
  <si>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</si>
  <si>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</si>
  <si>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</si>
  <si>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</si>
  <si>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</si>
  <si>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</si>
  <si>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</si>
  <si>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</si>
  <si>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</si>
  <si>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</si>
  <si>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</si>
  <si>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</si>
  <si>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</si>
  <si>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</si>
  <si>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</si>
  <si>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</si>
  <si>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</si>
  <si>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</si>
  <si>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</si>
  <si>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</si>
  <si>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</si>
  <si>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</si>
  <si>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</si>
  <si>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</si>
  <si>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</si>
  <si>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</si>
  <si>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</si>
  <si>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</si>
  <si>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</si>
  <si>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</si>
  <si>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</si>
  <si>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</si>
  <si>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</si>
  <si>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</si>
  <si>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</si>
  <si>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</si>
  <si>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</si>
  <si>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</si>
  <si>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</si>
  <si>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</si>
  <si>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</si>
  <si>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</si>
  <si>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</si>
  <si>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</si>
  <si>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</si>
  <si>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</si>
  <si>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</si>
  <si>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</si>
  <si>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</si>
  <si>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</si>
  <si>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</si>
  <si>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</si>
  <si>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</si>
  <si>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</si>
  <si>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</si>
  <si>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</si>
  <si>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</si>
  <si>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</si>
  <si>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</si>
  <si>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</si>
  <si>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</si>
  <si>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</si>
  <si>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</si>
  <si>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</si>
  <si>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</si>
  <si>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</si>
  <si>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</si>
  <si>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</si>
  <si>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</si>
  <si>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</si>
  <si>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</si>
  <si>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</si>
  <si>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</si>
  <si>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</si>
  <si>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</si>
  <si>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</si>
  <si>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</si>
  <si>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</si>
  <si>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</si>
  <si>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</si>
  <si>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</si>
  <si>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</si>
  <si>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</si>
  <si>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</si>
  <si>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</si>
  <si>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</si>
  <si>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</si>
  <si>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</si>
  <si>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</si>
  <si>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</si>
  <si>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</si>
  <si>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</si>
  <si>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</si>
  <si>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</si>
  <si>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</si>
  <si>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</si>
  <si>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712 779 546,00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712 779 546,00</t>
    </r>
    <r>
      <rPr>
        <sz val="12"/>
        <color indexed="8"/>
        <rFont val="Times New Roman"/>
        <family val="1"/>
      </rPr>
      <t xml:space="preserve"> гривень.</t>
    </r>
  </si>
  <si>
    <t>23.06.2020   N 250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</si>
</sst>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B9" sqref="B9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13" t="s">
        <v>1</v>
      </c>
      <c r="F8" s="113"/>
      <c r="G8" s="65"/>
      <c r="H8" s="65"/>
    </row>
    <row r="9" spans="1:8" s="64" customFormat="1" ht="21.75" customHeight="1">
      <c r="A9" s="61"/>
      <c r="B9" s="61"/>
      <c r="C9" s="25"/>
      <c r="D9" s="25"/>
      <c r="E9" s="114" t="s">
        <v>64</v>
      </c>
      <c r="F9" s="114"/>
      <c r="G9" s="114"/>
      <c r="H9" s="114"/>
    </row>
    <row r="10" spans="1:8" s="64" customFormat="1" ht="24" customHeight="1">
      <c r="A10" s="61"/>
      <c r="B10" s="25"/>
      <c r="C10" s="25"/>
      <c r="D10" s="25"/>
      <c r="E10" s="115" t="s">
        <v>2</v>
      </c>
      <c r="F10" s="115"/>
      <c r="G10" s="115"/>
      <c r="H10" s="115"/>
    </row>
    <row r="11" spans="1:8" s="64" customFormat="1" ht="15.75">
      <c r="A11" s="61"/>
      <c r="B11" s="25"/>
      <c r="C11" s="25"/>
      <c r="D11" s="25"/>
      <c r="E11" s="116" t="s">
        <v>120</v>
      </c>
      <c r="F11" s="117"/>
      <c r="G11" s="117"/>
      <c r="H11" s="117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18" t="s">
        <v>110</v>
      </c>
      <c r="B13" s="118"/>
      <c r="C13" s="118"/>
      <c r="D13" s="118"/>
      <c r="E13" s="118"/>
      <c r="F13" s="118"/>
      <c r="G13" s="118"/>
      <c r="H13" s="118"/>
    </row>
    <row r="14" spans="1:8" s="64" customFormat="1" ht="15.75" customHeight="1">
      <c r="A14" s="118" t="s">
        <v>111</v>
      </c>
      <c r="B14" s="118"/>
      <c r="C14" s="118"/>
      <c r="D14" s="118"/>
      <c r="E14" s="118"/>
      <c r="F14" s="118"/>
      <c r="G14" s="118"/>
      <c r="H14" s="118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96" t="s">
        <v>3</v>
      </c>
      <c r="B17" s="15">
        <v>1200000</v>
      </c>
      <c r="C17" s="61"/>
      <c r="D17" s="119" t="s">
        <v>63</v>
      </c>
      <c r="E17" s="119"/>
      <c r="F17" s="119"/>
      <c r="G17" s="119"/>
      <c r="H17" s="66">
        <v>34814670</v>
      </c>
    </row>
    <row r="18" spans="1:8" s="64" customFormat="1" ht="33.75" customHeight="1">
      <c r="A18" s="96"/>
      <c r="B18" s="12" t="s">
        <v>112</v>
      </c>
      <c r="C18" s="61"/>
      <c r="D18" s="102" t="s">
        <v>2</v>
      </c>
      <c r="E18" s="102"/>
      <c r="F18" s="102"/>
      <c r="G18" s="52"/>
      <c r="H18" s="67" t="s">
        <v>113</v>
      </c>
    </row>
    <row r="19" spans="1:8" s="64" customFormat="1" ht="15.75" customHeight="1">
      <c r="A19" s="96" t="s">
        <v>5</v>
      </c>
      <c r="B19" s="15">
        <v>1210000</v>
      </c>
      <c r="C19" s="122"/>
      <c r="D19" s="119" t="s">
        <v>63</v>
      </c>
      <c r="E19" s="119"/>
      <c r="F19" s="119"/>
      <c r="G19" s="119"/>
      <c r="H19" s="66">
        <v>34814670</v>
      </c>
    </row>
    <row r="20" spans="1:8" s="64" customFormat="1" ht="27" customHeight="1">
      <c r="A20" s="96"/>
      <c r="B20" s="12" t="s">
        <v>112</v>
      </c>
      <c r="C20" s="122"/>
      <c r="D20" s="102" t="s">
        <v>34</v>
      </c>
      <c r="E20" s="102"/>
      <c r="F20" s="102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120" t="s">
        <v>69</v>
      </c>
      <c r="F21" s="120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121" t="s">
        <v>116</v>
      </c>
      <c r="F22" s="121"/>
      <c r="G22" s="52"/>
      <c r="H22" s="72" t="s">
        <v>117</v>
      </c>
    </row>
    <row r="23" spans="1:10" ht="42" customHeight="1">
      <c r="A23" s="19" t="s">
        <v>8</v>
      </c>
      <c r="B23" s="100" t="s">
        <v>119</v>
      </c>
      <c r="C23" s="100"/>
      <c r="D23" s="101"/>
      <c r="E23" s="101"/>
      <c r="F23" s="101"/>
      <c r="G23" s="101"/>
      <c r="H23" s="101"/>
      <c r="J23" s="27"/>
    </row>
    <row r="24" spans="1:13" ht="64.5" customHeight="1">
      <c r="A24" s="19" t="s">
        <v>9</v>
      </c>
      <c r="B24" s="100" t="s">
        <v>99</v>
      </c>
      <c r="C24" s="100"/>
      <c r="D24" s="101"/>
      <c r="E24" s="101"/>
      <c r="F24" s="101"/>
      <c r="G24" s="101"/>
      <c r="H24" s="101"/>
      <c r="K24" s="103"/>
      <c r="L24" s="103"/>
      <c r="M24" s="103"/>
    </row>
    <row r="25" spans="1:13" ht="20.25" customHeight="1">
      <c r="A25" s="39" t="s">
        <v>10</v>
      </c>
      <c r="B25" s="110" t="s">
        <v>95</v>
      </c>
      <c r="C25" s="110"/>
      <c r="D25" s="101"/>
      <c r="E25" s="101"/>
      <c r="F25" s="101"/>
      <c r="G25" s="101"/>
      <c r="H25" s="101"/>
      <c r="K25" s="103"/>
      <c r="L25" s="103"/>
      <c r="M25" s="103"/>
    </row>
    <row r="26" spans="1:13" ht="20.25" customHeight="1">
      <c r="A26" s="40" t="s">
        <v>12</v>
      </c>
      <c r="B26" s="97" t="s">
        <v>96</v>
      </c>
      <c r="C26" s="99"/>
      <c r="D26" s="99"/>
      <c r="E26" s="99"/>
      <c r="F26" s="99"/>
      <c r="G26" s="99"/>
      <c r="H26" s="98"/>
      <c r="K26" s="103"/>
      <c r="L26" s="103"/>
      <c r="M26" s="103"/>
    </row>
    <row r="27" spans="1:13" ht="20.25" customHeight="1">
      <c r="A27" s="40">
        <v>1</v>
      </c>
      <c r="B27" s="106" t="s">
        <v>102</v>
      </c>
      <c r="C27" s="107"/>
      <c r="D27" s="107"/>
      <c r="E27" s="107"/>
      <c r="F27" s="107"/>
      <c r="G27" s="107"/>
      <c r="H27" s="108"/>
      <c r="K27" s="103"/>
      <c r="L27" s="103"/>
      <c r="M27" s="103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03"/>
      <c r="L28" s="103"/>
      <c r="M28" s="103"/>
    </row>
    <row r="29" spans="1:15" ht="30.75" customHeight="1">
      <c r="A29" s="39" t="s">
        <v>11</v>
      </c>
      <c r="B29" s="100" t="s">
        <v>100</v>
      </c>
      <c r="C29" s="100"/>
      <c r="D29" s="101"/>
      <c r="E29" s="101"/>
      <c r="F29" s="101"/>
      <c r="G29" s="101"/>
      <c r="H29" s="101"/>
      <c r="I29" s="63"/>
      <c r="J29" s="63"/>
      <c r="K29" s="73"/>
      <c r="L29" s="119"/>
      <c r="M29" s="119"/>
      <c r="N29" s="119"/>
      <c r="O29" s="119"/>
    </row>
    <row r="30" spans="1:5" ht="18.75" customHeight="1">
      <c r="A30" s="38" t="s">
        <v>14</v>
      </c>
      <c r="B30" s="128" t="s">
        <v>101</v>
      </c>
      <c r="C30" s="128"/>
      <c r="D30" s="128"/>
      <c r="E30" s="128"/>
    </row>
    <row r="31" spans="1:13" ht="12" customHeight="1">
      <c r="A31" s="4"/>
      <c r="K31" s="103"/>
      <c r="L31" s="103"/>
      <c r="M31" s="103"/>
    </row>
    <row r="32" spans="1:13" ht="15.75">
      <c r="A32" s="20" t="s">
        <v>12</v>
      </c>
      <c r="B32" s="97" t="s">
        <v>13</v>
      </c>
      <c r="C32" s="99"/>
      <c r="D32" s="99"/>
      <c r="E32" s="99"/>
      <c r="F32" s="99"/>
      <c r="G32" s="99"/>
      <c r="H32" s="98"/>
      <c r="K32" s="103"/>
      <c r="L32" s="103"/>
      <c r="M32" s="103"/>
    </row>
    <row r="33" spans="1:13" ht="30.75" customHeight="1">
      <c r="A33" s="20">
        <v>1</v>
      </c>
      <c r="B33" s="106" t="s">
        <v>97</v>
      </c>
      <c r="C33" s="107"/>
      <c r="D33" s="107"/>
      <c r="E33" s="107"/>
      <c r="F33" s="107"/>
      <c r="G33" s="107"/>
      <c r="H33" s="108"/>
      <c r="K33" s="103"/>
      <c r="L33" s="103"/>
      <c r="M33" s="103"/>
    </row>
    <row r="34" spans="1:13" ht="15.75">
      <c r="A34" s="4"/>
      <c r="K34" s="103"/>
      <c r="L34" s="103"/>
      <c r="M34" s="103"/>
    </row>
    <row r="35" spans="1:13" ht="15.75">
      <c r="A35" s="38" t="s">
        <v>21</v>
      </c>
      <c r="B35" s="111" t="s">
        <v>17</v>
      </c>
      <c r="C35" s="111"/>
      <c r="D35" s="111"/>
      <c r="E35" s="111"/>
      <c r="F35" s="111"/>
      <c r="G35" s="111"/>
      <c r="H35" s="111"/>
      <c r="K35" s="103"/>
      <c r="L35" s="103"/>
      <c r="M35" s="103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97" t="s">
        <v>17</v>
      </c>
      <c r="C37" s="98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97">
        <v>2</v>
      </c>
      <c r="C38" s="98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90" t="s">
        <v>71</v>
      </c>
      <c r="C39" s="91"/>
      <c r="D39" s="17">
        <v>0</v>
      </c>
      <c r="E39" s="16">
        <f>419300000+306152000-35400000+53949546-31000000-2600000+1388000+490000+500000</f>
        <v>712779546</v>
      </c>
      <c r="F39" s="17">
        <f>D39+E39</f>
        <v>712779546</v>
      </c>
    </row>
    <row r="40" spans="1:6" ht="26.25" customHeight="1">
      <c r="A40" s="125" t="s">
        <v>20</v>
      </c>
      <c r="B40" s="126"/>
      <c r="C40" s="127"/>
      <c r="D40" s="17">
        <f>D39</f>
        <v>0</v>
      </c>
      <c r="E40" s="17">
        <f>E39</f>
        <v>712779546</v>
      </c>
      <c r="F40" s="17">
        <f>F39</f>
        <v>712779546</v>
      </c>
    </row>
    <row r="41" ht="22.5" customHeight="1">
      <c r="A41" s="4"/>
    </row>
    <row r="42" spans="1:8" ht="20.25" customHeight="1">
      <c r="A42" s="109" t="s">
        <v>23</v>
      </c>
      <c r="B42" s="111" t="s">
        <v>103</v>
      </c>
      <c r="C42" s="111"/>
      <c r="D42" s="111"/>
      <c r="E42" s="111"/>
      <c r="F42" s="111"/>
      <c r="G42" s="111"/>
      <c r="H42" s="111"/>
    </row>
    <row r="43" ht="12" customHeight="1">
      <c r="A43" s="109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97" t="s">
        <v>22</v>
      </c>
      <c r="C46" s="98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97">
        <v>2</v>
      </c>
      <c r="C47" s="98"/>
      <c r="D47" s="50">
        <v>3</v>
      </c>
      <c r="E47" s="50">
        <v>4</v>
      </c>
      <c r="F47" s="50">
        <v>5</v>
      </c>
    </row>
    <row r="48" spans="1:6" ht="15.75">
      <c r="A48" s="51"/>
      <c r="B48" s="97"/>
      <c r="C48" s="98"/>
      <c r="D48" s="9"/>
      <c r="E48" s="9"/>
      <c r="F48" s="9"/>
    </row>
    <row r="49" spans="1:6" ht="15.75" customHeight="1">
      <c r="A49" s="125" t="s">
        <v>20</v>
      </c>
      <c r="B49" s="126"/>
      <c r="C49" s="12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111" t="s">
        <v>104</v>
      </c>
      <c r="C51" s="111"/>
      <c r="D51" s="111"/>
      <c r="E51" s="111"/>
      <c r="F51" s="111"/>
      <c r="G51" s="111"/>
      <c r="H51" s="111"/>
    </row>
    <row r="52" ht="12" customHeight="1">
      <c r="A52" s="4"/>
    </row>
    <row r="53" spans="1:8" ht="30.75" customHeight="1">
      <c r="A53" s="20" t="s">
        <v>12</v>
      </c>
      <c r="B53" s="97" t="s">
        <v>24</v>
      </c>
      <c r="C53" s="98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97">
        <v>2</v>
      </c>
      <c r="C54" s="98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123" t="s">
        <v>71</v>
      </c>
      <c r="C55" s="124"/>
      <c r="D55" s="32" t="s">
        <v>68</v>
      </c>
      <c r="E55" s="20"/>
      <c r="F55" s="28"/>
      <c r="G55" s="28">
        <f>SUM(G73:G85)</f>
        <v>712779546</v>
      </c>
      <c r="H55" s="28">
        <f>G55</f>
        <v>712779546</v>
      </c>
    </row>
    <row r="56" spans="1:8" ht="19.5" customHeight="1">
      <c r="A56" s="14" t="s">
        <v>87</v>
      </c>
      <c r="B56" s="92" t="s">
        <v>27</v>
      </c>
      <c r="C56" s="93"/>
      <c r="D56" s="20"/>
      <c r="E56" s="20"/>
      <c r="F56" s="29"/>
      <c r="G56" s="46"/>
      <c r="H56" s="46"/>
    </row>
    <row r="57" spans="1:8" ht="24" customHeight="1">
      <c r="A57" s="14"/>
      <c r="B57" s="94" t="s">
        <v>72</v>
      </c>
      <c r="C57" s="95"/>
      <c r="D57" s="32"/>
      <c r="F57" s="32"/>
      <c r="G57" s="47"/>
      <c r="H57" s="46"/>
    </row>
    <row r="58" spans="1:8" ht="30.75" customHeight="1">
      <c r="A58" s="14"/>
      <c r="B58" s="78" t="s">
        <v>76</v>
      </c>
      <c r="C58" s="79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.75" customHeight="1">
      <c r="A59" s="14"/>
      <c r="B59" s="78" t="s">
        <v>73</v>
      </c>
      <c r="C59" s="79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0.75" customHeight="1">
      <c r="A60" s="14"/>
      <c r="B60" s="78" t="s">
        <v>74</v>
      </c>
      <c r="C60" s="79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0.75" customHeight="1">
      <c r="A61" s="14"/>
      <c r="B61" s="78" t="s">
        <v>75</v>
      </c>
      <c r="C61" s="79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0" customHeight="1">
      <c r="A62" s="14"/>
      <c r="B62" s="78" t="s">
        <v>77</v>
      </c>
      <c r="C62" s="79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78" t="s">
        <v>78</v>
      </c>
      <c r="C63" s="79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80" t="s">
        <v>79</v>
      </c>
      <c r="C64" s="81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80" t="s">
        <v>80</v>
      </c>
      <c r="C65" s="81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7.75" customHeight="1">
      <c r="A66" s="14"/>
      <c r="B66" s="84" t="s">
        <v>98</v>
      </c>
      <c r="C66" s="85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7.75" customHeight="1">
      <c r="A67" s="14"/>
      <c r="B67" s="86" t="s">
        <v>81</v>
      </c>
      <c r="C67" s="87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7.75" customHeight="1">
      <c r="A68" s="14"/>
      <c r="B68" s="86" t="s">
        <v>82</v>
      </c>
      <c r="C68" s="87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27.75" customHeight="1">
      <c r="A69" s="14"/>
      <c r="B69" s="86" t="s">
        <v>83</v>
      </c>
      <c r="C69" s="87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27.75" customHeight="1">
      <c r="A70" s="14"/>
      <c r="B70" s="86" t="s">
        <v>84</v>
      </c>
      <c r="C70" s="87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90" t="s">
        <v>28</v>
      </c>
      <c r="C71" s="91"/>
      <c r="D71" s="32"/>
      <c r="E71" s="36" t="s">
        <v>67</v>
      </c>
      <c r="F71" s="33"/>
      <c r="G71" s="45"/>
      <c r="H71" s="42"/>
    </row>
    <row r="72" spans="1:8" ht="24" customHeight="1">
      <c r="A72" s="14"/>
      <c r="B72" s="88" t="s">
        <v>85</v>
      </c>
      <c r="C72" s="89"/>
      <c r="D72" s="32"/>
      <c r="E72" s="36"/>
      <c r="F72" s="33"/>
      <c r="G72" s="45"/>
      <c r="H72" s="42"/>
    </row>
    <row r="73" spans="1:8" ht="28.5" customHeight="1">
      <c r="A73" s="14"/>
      <c r="B73" s="78" t="s">
        <v>76</v>
      </c>
      <c r="C73" s="79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78" t="s">
        <v>73</v>
      </c>
      <c r="C74" s="79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78" t="s">
        <v>74</v>
      </c>
      <c r="C75" s="79"/>
      <c r="D75" s="32" t="s">
        <v>68</v>
      </c>
      <c r="E75" s="36" t="s">
        <v>65</v>
      </c>
      <c r="F75" s="33"/>
      <c r="G75" s="45">
        <f>208500000+50000000-35400000-11000000-2600000</f>
        <v>209500000</v>
      </c>
      <c r="H75" s="42">
        <f t="shared" si="1"/>
        <v>209500000</v>
      </c>
    </row>
    <row r="76" spans="1:8" ht="27" customHeight="1">
      <c r="A76" s="14"/>
      <c r="B76" s="78" t="s">
        <v>75</v>
      </c>
      <c r="C76" s="79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78" t="s">
        <v>77</v>
      </c>
      <c r="C77" s="79"/>
      <c r="D77" s="32" t="s">
        <v>68</v>
      </c>
      <c r="E77" s="23" t="s">
        <v>65</v>
      </c>
      <c r="F77" s="33"/>
      <c r="G77" s="45">
        <f>1500000+2500000+490000</f>
        <v>4490000</v>
      </c>
      <c r="H77" s="42">
        <f t="shared" si="1"/>
        <v>4490000</v>
      </c>
    </row>
    <row r="78" spans="1:8" ht="25.5" customHeight="1" hidden="1">
      <c r="A78" s="14"/>
      <c r="B78" s="78" t="s">
        <v>78</v>
      </c>
      <c r="C78" s="79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7.75" customHeight="1">
      <c r="A79" s="14"/>
      <c r="B79" s="80" t="s">
        <v>79</v>
      </c>
      <c r="C79" s="81"/>
      <c r="D79" s="32" t="s">
        <v>68</v>
      </c>
      <c r="E79" s="23" t="s">
        <v>65</v>
      </c>
      <c r="F79" s="33"/>
      <c r="G79" s="45">
        <f>4000000+300000+500000</f>
        <v>4800000</v>
      </c>
      <c r="H79" s="42">
        <f t="shared" si="1"/>
        <v>4800000</v>
      </c>
    </row>
    <row r="80" spans="1:8" ht="31.5" customHeight="1" hidden="1">
      <c r="A80" s="14"/>
      <c r="B80" s="80" t="s">
        <v>80</v>
      </c>
      <c r="C80" s="81"/>
      <c r="D80" s="32" t="s">
        <v>68</v>
      </c>
      <c r="E80" s="23" t="s">
        <v>65</v>
      </c>
      <c r="F80" s="33"/>
      <c r="G80" s="4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</f>
        <v>4114000</v>
      </c>
      <c r="H81" s="42">
        <f t="shared" si="1"/>
        <v>4114000</v>
      </c>
    </row>
    <row r="82" spans="1:8" ht="27" customHeight="1">
      <c r="A82" s="14"/>
      <c r="B82" s="78" t="s">
        <v>81</v>
      </c>
      <c r="C82" s="79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78" t="s">
        <v>82</v>
      </c>
      <c r="C83" s="79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78" t="s">
        <v>83</v>
      </c>
      <c r="C84" s="79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78" t="s">
        <v>84</v>
      </c>
      <c r="C85" s="79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90" t="s">
        <v>30</v>
      </c>
      <c r="C86" s="91"/>
      <c r="D86" s="32"/>
      <c r="E86" s="23" t="s">
        <v>67</v>
      </c>
      <c r="F86" s="33"/>
      <c r="G86" s="41"/>
      <c r="H86" s="42"/>
    </row>
    <row r="87" spans="1:8" ht="39" customHeight="1">
      <c r="A87" s="14"/>
      <c r="B87" s="88" t="s">
        <v>86</v>
      </c>
      <c r="C87" s="89"/>
      <c r="D87" s="32"/>
      <c r="E87" s="23"/>
      <c r="F87" s="34"/>
      <c r="G87" s="41"/>
      <c r="H87" s="42"/>
    </row>
    <row r="88" spans="1:8" ht="24.75" customHeight="1">
      <c r="A88" s="24"/>
      <c r="B88" s="78" t="s">
        <v>76</v>
      </c>
      <c r="C88" s="79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78" t="s">
        <v>73</v>
      </c>
      <c r="C89" s="79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78" t="s">
        <v>74</v>
      </c>
      <c r="C90" s="79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78" t="s">
        <v>75</v>
      </c>
      <c r="C91" s="79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78" t="s">
        <v>77</v>
      </c>
      <c r="C92" s="79"/>
      <c r="D92" s="32" t="s">
        <v>66</v>
      </c>
      <c r="E92" s="35" t="s">
        <v>90</v>
      </c>
      <c r="F92" s="23"/>
      <c r="G92" s="48">
        <f t="shared" si="2"/>
        <v>2.1998037136997324</v>
      </c>
      <c r="H92" s="42">
        <f t="shared" si="3"/>
        <v>2.1998037136997324</v>
      </c>
    </row>
    <row r="93" spans="1:8" ht="27.75" customHeight="1" hidden="1">
      <c r="A93" s="14"/>
      <c r="B93" s="78" t="s">
        <v>78</v>
      </c>
      <c r="C93" s="79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80" t="s">
        <v>79</v>
      </c>
      <c r="C94" s="81"/>
      <c r="D94" s="32" t="s">
        <v>66</v>
      </c>
      <c r="E94" s="35" t="s">
        <v>90</v>
      </c>
      <c r="F94" s="34"/>
      <c r="G94" s="48">
        <f t="shared" si="2"/>
        <v>4.585845895728643</v>
      </c>
      <c r="H94" s="42">
        <f t="shared" si="3"/>
        <v>4.585845895728643</v>
      </c>
    </row>
    <row r="95" spans="1:8" ht="33" customHeight="1" hidden="1">
      <c r="A95" s="14"/>
      <c r="B95" s="82" t="s">
        <v>80</v>
      </c>
      <c r="C95" s="83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6.25" customHeight="1">
      <c r="A96" s="14"/>
      <c r="B96" s="84" t="s">
        <v>98</v>
      </c>
      <c r="C96" s="85"/>
      <c r="D96" s="32" t="s">
        <v>66</v>
      </c>
      <c r="E96" s="35" t="s">
        <v>90</v>
      </c>
      <c r="F96" s="34"/>
      <c r="G96" s="77">
        <f t="shared" si="2"/>
        <v>92.59517614288752</v>
      </c>
      <c r="H96" s="42">
        <f t="shared" si="3"/>
        <v>92.59517614288752</v>
      </c>
    </row>
    <row r="97" spans="1:8" ht="30" customHeight="1">
      <c r="A97" s="14"/>
      <c r="B97" s="86" t="s">
        <v>81</v>
      </c>
      <c r="C97" s="87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30" customHeight="1">
      <c r="A98" s="14"/>
      <c r="B98" s="86" t="s">
        <v>82</v>
      </c>
      <c r="C98" s="87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30" customHeight="1">
      <c r="A99" s="14"/>
      <c r="B99" s="86" t="s">
        <v>83</v>
      </c>
      <c r="C99" s="87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30" customHeight="1">
      <c r="A100" s="14"/>
      <c r="B100" s="86" t="s">
        <v>84</v>
      </c>
      <c r="C100" s="87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05"/>
      <c r="B102" s="105"/>
      <c r="C102" s="105"/>
      <c r="D102" s="105"/>
      <c r="E102" s="18"/>
    </row>
    <row r="103" spans="1:8" ht="31.5" customHeight="1">
      <c r="A103" s="105" t="s">
        <v>108</v>
      </c>
      <c r="B103" s="105"/>
      <c r="C103" s="105"/>
      <c r="D103" s="105"/>
      <c r="E103" s="10"/>
      <c r="F103" s="30"/>
      <c r="G103" s="104" t="s">
        <v>106</v>
      </c>
      <c r="H103" s="104"/>
    </row>
    <row r="104" spans="1:8" ht="17.25" customHeight="1">
      <c r="A104" s="31"/>
      <c r="B104" s="21"/>
      <c r="C104" s="59"/>
      <c r="E104" s="26" t="s">
        <v>31</v>
      </c>
      <c r="G104" s="102" t="s">
        <v>32</v>
      </c>
      <c r="H104" s="102"/>
    </row>
    <row r="105" spans="1:8" ht="17.25" customHeight="1">
      <c r="A105" s="112" t="s">
        <v>33</v>
      </c>
      <c r="B105" s="112"/>
      <c r="C105" s="60"/>
      <c r="D105" s="55"/>
      <c r="E105" s="54"/>
      <c r="G105" s="52"/>
      <c r="H105" s="52"/>
    </row>
    <row r="106" spans="1:5" ht="15.75" customHeight="1">
      <c r="A106" s="111" t="s">
        <v>105</v>
      </c>
      <c r="B106" s="111"/>
      <c r="C106" s="111"/>
      <c r="D106" s="111"/>
      <c r="E106" s="53"/>
    </row>
    <row r="107" spans="1:8" ht="35.25" customHeight="1">
      <c r="A107" s="101" t="s">
        <v>107</v>
      </c>
      <c r="B107" s="101"/>
      <c r="C107" s="101"/>
      <c r="D107" s="101"/>
      <c r="E107" s="10"/>
      <c r="F107" s="30"/>
      <c r="G107" s="104" t="s">
        <v>62</v>
      </c>
      <c r="H107" s="104"/>
    </row>
    <row r="108" spans="1:8" ht="15.75">
      <c r="A108" s="18"/>
      <c r="B108" s="21"/>
      <c r="C108" s="59"/>
      <c r="D108" s="21"/>
      <c r="E108" s="26" t="s">
        <v>31</v>
      </c>
      <c r="G108" s="102" t="s">
        <v>32</v>
      </c>
      <c r="H108" s="102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A19:A20"/>
    <mergeCell ref="B53:C53"/>
    <mergeCell ref="B26:H26"/>
    <mergeCell ref="B29:H29"/>
    <mergeCell ref="B32:H32"/>
    <mergeCell ref="D20:F20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0:C70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83:C83"/>
    <mergeCell ref="B84:C84"/>
    <mergeCell ref="B92:C92"/>
    <mergeCell ref="B77:C77"/>
    <mergeCell ref="B78:C78"/>
    <mergeCell ref="B79:C79"/>
    <mergeCell ref="B80:C80"/>
    <mergeCell ref="B85:C85"/>
    <mergeCell ref="B86:C86"/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8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7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22" t="s">
        <v>3</v>
      </c>
      <c r="B3" s="5"/>
      <c r="C3" s="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" customHeight="1">
      <c r="A4" s="122"/>
      <c r="B4" s="6" t="s">
        <v>4</v>
      </c>
      <c r="C4" s="1"/>
      <c r="E4" s="132" t="s">
        <v>35</v>
      </c>
      <c r="F4" s="132"/>
      <c r="G4" s="132"/>
      <c r="H4" s="132"/>
      <c r="I4" s="132"/>
      <c r="J4" s="132"/>
      <c r="K4" s="132"/>
      <c r="L4" s="132"/>
      <c r="M4" s="132"/>
    </row>
    <row r="5" spans="1:13" ht="15.75">
      <c r="A5" s="122" t="s">
        <v>5</v>
      </c>
      <c r="B5" s="5"/>
      <c r="C5" s="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" customHeight="1">
      <c r="A6" s="122"/>
      <c r="B6" s="6" t="s">
        <v>4</v>
      </c>
      <c r="C6" s="1"/>
      <c r="E6" s="133" t="s">
        <v>34</v>
      </c>
      <c r="F6" s="133"/>
      <c r="G6" s="133"/>
      <c r="H6" s="133"/>
      <c r="I6" s="133"/>
      <c r="J6" s="133"/>
      <c r="K6" s="133"/>
      <c r="L6" s="133"/>
      <c r="M6" s="133"/>
    </row>
    <row r="7" spans="1:13" ht="15.75">
      <c r="A7" s="122" t="s">
        <v>6</v>
      </c>
      <c r="B7" s="5"/>
      <c r="C7" s="5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" customHeight="1">
      <c r="A8" s="122"/>
      <c r="B8" s="7" t="s">
        <v>4</v>
      </c>
      <c r="C8" s="7" t="s">
        <v>7</v>
      </c>
      <c r="E8" s="132" t="s">
        <v>36</v>
      </c>
      <c r="F8" s="132"/>
      <c r="G8" s="132"/>
      <c r="H8" s="132"/>
      <c r="I8" s="132"/>
      <c r="J8" s="132"/>
      <c r="K8" s="132"/>
      <c r="L8" s="132"/>
      <c r="M8" s="132"/>
    </row>
    <row r="9" spans="1:4" ht="15.75">
      <c r="A9" s="122" t="s">
        <v>8</v>
      </c>
      <c r="B9" s="105" t="s">
        <v>39</v>
      </c>
      <c r="C9" s="105"/>
      <c r="D9" s="105"/>
    </row>
    <row r="10" spans="1:4" ht="15.75">
      <c r="A10" s="122"/>
      <c r="B10" s="105" t="s">
        <v>16</v>
      </c>
      <c r="C10" s="105"/>
      <c r="D10" s="105"/>
    </row>
    <row r="11" ht="15.75">
      <c r="A11" s="4"/>
    </row>
    <row r="12" ht="15.75">
      <c r="A12" s="4"/>
    </row>
    <row r="14" spans="2:10" ht="15.75">
      <c r="B14" s="134" t="s">
        <v>40</v>
      </c>
      <c r="C14" s="134"/>
      <c r="D14" s="134"/>
      <c r="E14" s="134" t="s">
        <v>41</v>
      </c>
      <c r="F14" s="134"/>
      <c r="G14" s="134"/>
      <c r="H14" s="134" t="s">
        <v>42</v>
      </c>
      <c r="I14" s="134"/>
      <c r="J14" s="134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2" t="s">
        <v>9</v>
      </c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2" ht="15.75">
      <c r="A23" s="122"/>
      <c r="B23" s="1" t="s">
        <v>16</v>
      </c>
    </row>
    <row r="24" ht="15.75">
      <c r="A24" s="4"/>
    </row>
    <row r="25" spans="1:11" ht="79.5" customHeight="1">
      <c r="A25" s="134" t="s">
        <v>55</v>
      </c>
      <c r="B25" s="134" t="s">
        <v>54</v>
      </c>
      <c r="C25" s="134" t="s">
        <v>40</v>
      </c>
      <c r="D25" s="134"/>
      <c r="E25" s="134"/>
      <c r="F25" s="134" t="s">
        <v>41</v>
      </c>
      <c r="G25" s="134"/>
      <c r="H25" s="134"/>
      <c r="I25" s="134" t="s">
        <v>42</v>
      </c>
      <c r="J25" s="134"/>
      <c r="K25" s="134"/>
    </row>
    <row r="26" spans="1:11" ht="31.5">
      <c r="A26" s="134"/>
      <c r="B26" s="134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4" t="s">
        <v>46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  <row r="33" ht="15.75">
      <c r="A33" s="4"/>
    </row>
    <row r="34" ht="15.75">
      <c r="A34" s="4"/>
    </row>
    <row r="35" spans="1:13" ht="15.75">
      <c r="A35" s="122" t="s">
        <v>10</v>
      </c>
      <c r="B35" s="101" t="s">
        <v>47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2" ht="15.75">
      <c r="A36" s="122"/>
      <c r="B36" s="1" t="s">
        <v>16</v>
      </c>
    </row>
    <row r="37" ht="15.75">
      <c r="A37" s="4"/>
    </row>
    <row r="38" ht="15.75">
      <c r="A38" s="4"/>
    </row>
    <row r="39" spans="2:11" ht="15.75">
      <c r="B39" s="134" t="s">
        <v>22</v>
      </c>
      <c r="C39" s="134" t="s">
        <v>40</v>
      </c>
      <c r="D39" s="134"/>
      <c r="E39" s="134"/>
      <c r="F39" s="134" t="s">
        <v>41</v>
      </c>
      <c r="G39" s="134"/>
      <c r="H39" s="134"/>
      <c r="I39" s="134" t="s">
        <v>42</v>
      </c>
      <c r="J39" s="134"/>
      <c r="K39" s="134"/>
    </row>
    <row r="40" spans="2:11" ht="41.25" customHeight="1">
      <c r="B40" s="134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4" t="s">
        <v>46</v>
      </c>
      <c r="C45" s="134"/>
      <c r="D45" s="134"/>
      <c r="E45" s="134"/>
      <c r="F45" s="134"/>
      <c r="G45" s="134"/>
      <c r="H45" s="134"/>
      <c r="I45" s="134"/>
      <c r="J45" s="134"/>
      <c r="K45" s="134"/>
    </row>
    <row r="46" ht="15.75">
      <c r="A46" s="4"/>
    </row>
    <row r="47" ht="15.75">
      <c r="A47" s="4"/>
    </row>
    <row r="48" spans="1:13" ht="15.75">
      <c r="A48" s="3" t="s">
        <v>11</v>
      </c>
      <c r="B48" s="101" t="s">
        <v>48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ht="15.75">
      <c r="A49" s="4"/>
    </row>
    <row r="50" ht="15.75">
      <c r="A50" s="4"/>
    </row>
    <row r="51" spans="1:13" ht="31.5" customHeight="1">
      <c r="A51" s="134" t="s">
        <v>56</v>
      </c>
      <c r="B51" s="134" t="s">
        <v>49</v>
      </c>
      <c r="C51" s="134" t="s">
        <v>25</v>
      </c>
      <c r="D51" s="134" t="s">
        <v>26</v>
      </c>
      <c r="E51" s="134" t="s">
        <v>40</v>
      </c>
      <c r="F51" s="134"/>
      <c r="G51" s="134"/>
      <c r="H51" s="134" t="s">
        <v>50</v>
      </c>
      <c r="I51" s="134"/>
      <c r="J51" s="134"/>
      <c r="K51" s="134" t="s">
        <v>42</v>
      </c>
      <c r="L51" s="134"/>
      <c r="M51" s="134"/>
    </row>
    <row r="52" spans="1:13" ht="15.7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31.5">
      <c r="A53" s="134"/>
      <c r="B53" s="134"/>
      <c r="C53" s="134"/>
      <c r="D53" s="134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4" t="s">
        <v>52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4" t="s">
        <v>52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4" t="s">
        <v>52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4" t="s">
        <v>52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5.75">
      <c r="A67" s="134" t="s">
        <v>53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ht="15.75">
      <c r="A68" s="4"/>
    </row>
    <row r="69" ht="15.75">
      <c r="A69" s="4"/>
    </row>
    <row r="70" spans="1:13" ht="15.75">
      <c r="A70" s="101" t="s">
        <v>57</v>
      </c>
      <c r="B70" s="101"/>
      <c r="C70" s="101"/>
      <c r="D70" s="101"/>
      <c r="E70" s="101"/>
      <c r="F70" s="101"/>
      <c r="G70" s="101"/>
      <c r="H70" s="13"/>
      <c r="J70" s="129"/>
      <c r="K70" s="129"/>
      <c r="L70" s="129"/>
      <c r="M70" s="129"/>
    </row>
    <row r="71" spans="1:13" ht="15.75">
      <c r="A71" s="1"/>
      <c r="B71" s="3"/>
      <c r="C71" s="3"/>
      <c r="D71" s="1"/>
      <c r="H71" s="12" t="s">
        <v>31</v>
      </c>
      <c r="J71" s="130" t="s">
        <v>32</v>
      </c>
      <c r="K71" s="130"/>
      <c r="L71" s="130"/>
      <c r="M71" s="130"/>
    </row>
    <row r="72" spans="1:4" ht="15" customHeight="1">
      <c r="A72" s="2"/>
      <c r="D72" s="1"/>
    </row>
    <row r="73" spans="1:13" ht="15.75">
      <c r="A73" s="101" t="s">
        <v>58</v>
      </c>
      <c r="B73" s="101"/>
      <c r="C73" s="101"/>
      <c r="D73" s="101"/>
      <c r="E73" s="101"/>
      <c r="F73" s="101"/>
      <c r="G73" s="101"/>
      <c r="H73" s="13"/>
      <c r="J73" s="129"/>
      <c r="K73" s="129"/>
      <c r="L73" s="129"/>
      <c r="M73" s="129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0" t="s">
        <v>32</v>
      </c>
      <c r="K74" s="130"/>
      <c r="L74" s="130"/>
      <c r="M74" s="130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2020-06-23T06:49:46Z</cp:lastPrinted>
  <dcterms:created xsi:type="dcterms:W3CDTF">2018-12-28T08:43:53Z</dcterms:created>
  <dcterms:modified xsi:type="dcterms:W3CDTF">2020-06-23T06:57:53Z</dcterms:modified>
  <cp:category/>
  <cp:version/>
  <cp:contentType/>
  <cp:contentStatus/>
</cp:coreProperties>
</file>