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'паспорт'!$A$1:$H$71</definedName>
  </definedNames>
  <calcPr fullCalcOnLoad="1"/>
</workbook>
</file>

<file path=xl/sharedStrings.xml><?xml version="1.0" encoding="utf-8"?>
<sst xmlns="http://schemas.openxmlformats.org/spreadsheetml/2006/main" count="210" uniqueCount="106">
  <si>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</si>
  <si>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</si>
  <si>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</si>
  <si>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</si>
  <si>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</si>
  <si>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</si>
  <si>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</si>
  <si>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</si>
  <si>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</si>
  <si>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</si>
  <si>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</si>
  <si>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</si>
  <si>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</si>
  <si>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</si>
  <si>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</si>
  <si>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</si>
  <si>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</si>
  <si>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</si>
  <si>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</si>
  <si>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</si>
  <si>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</si>
  <si>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</si>
  <si>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</si>
  <si>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</si>
  <si>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</si>
  <si>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</si>
  <si>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</si>
  <si>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</si>
  <si>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</si>
  <si>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</si>
  <si>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</si>
  <si>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</si>
  <si>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</si>
  <si>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</si>
  <si>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</si>
  <si>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</si>
  <si>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</si>
  <si>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</si>
  <si>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</si>
  <si>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</si>
  <si>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</si>
  <si>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</si>
  <si>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</si>
  <si>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</si>
  <si>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</si>
  <si>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</si>
  <si>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</si>
  <si>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</si>
  <si>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</si>
  <si>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</si>
  <si>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</si>
  <si>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</si>
  <si>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</si>
  <si>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</si>
  <si>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</si>
  <si>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</si>
  <si>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</si>
  <si>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</si>
  <si>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</si>
  <si>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</si>
  <si>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</si>
  <si>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</si>
  <si>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</si>
  <si>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</si>
  <si>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</si>
  <si>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</si>
  <si>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</si>
  <si>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</si>
  <si>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</si>
  <si>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0456</t>
  </si>
  <si>
    <t>Утримання та розвиток мостів/шляхопроводів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</si>
  <si>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</si>
  <si>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</si>
  <si>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</si>
  <si>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</si>
  <si>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</si>
  <si>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</si>
  <si>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</si>
  <si>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Покращання стану інфраструктури автомобільних доріг м.Львова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</si>
  <si>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</si>
  <si>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</si>
  <si>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</si>
  <si>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</si>
  <si>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Підвищення безпеки дорожнього руху за рахунок  якісного ремонту мостів/шляхопроводів у м.Львові, збільшення пропускної здатності вуличної мережі та забезпечення належної організації дорожнього руху у м.Львові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</si>
  <si>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30.06.1993 № 3353-XI I"Про дорожній рух",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  </r>
  </si>
  <si>
    <t>Директор департаменту житлового  господарства та інфраструктури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</si>
  <si>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</si>
  <si>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</si>
  <si>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</si>
  <si>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</si>
  <si>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</si>
  <si>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</si>
  <si>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7441</t>
  </si>
  <si>
    <t>Послуги щодо обстеження технічного стану  штучних споруд (мостів, шляхопроводів)</t>
  </si>
  <si>
    <t>Кількість штучних споруд (мостів, шляхопроводів), що підлягають обстеженню</t>
  </si>
  <si>
    <t>шт.</t>
  </si>
  <si>
    <t>Кількість штучних споруд (мостів, шляхопроводів), що будуть обстежуватися</t>
  </si>
  <si>
    <t>Середня вартість  обстеження однієї штучної споруди (мостів, шляхопроводів)</t>
  </si>
  <si>
    <t>Кількість штучних споруд (мостів, шляхопроводів), які підлягають обстеженню по відношенню до загальної кількості штучних споруд (мостів, шляхопроводів)</t>
  </si>
  <si>
    <t>Забезпечення утримання в належному технічному стані об'єктів дорожнього господарства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</si>
  <si>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</si>
  <si>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</si>
  <si>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</si>
  <si>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</si>
  <si>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138 000,00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138 000,00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</t>
    </r>
    <r>
      <rPr>
        <sz val="12"/>
        <color indexed="8"/>
        <rFont val="Times New Roman"/>
        <family val="1"/>
      </rPr>
      <t xml:space="preserve">  гривень.</t>
    </r>
  </si>
  <si>
    <t>03.11.2020   N  466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</si>
</sst>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vertical="center" wrapText="1"/>
    </xf>
    <xf numFmtId="2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49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right" vertical="center" wrapText="1"/>
    </xf>
    <xf numFmtId="0" fontId="52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191" fontId="12" fillId="0" borderId="15" xfId="0" applyNumberFormat="1" applyFont="1" applyBorder="1" applyAlignment="1">
      <alignment horizontal="center"/>
    </xf>
    <xf numFmtId="191" fontId="12" fillId="0" borderId="13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9" fontId="10" fillId="0" borderId="15" xfId="0" applyNumberFormat="1" applyFont="1" applyBorder="1" applyAlignment="1">
      <alignment horizontal="center"/>
    </xf>
    <xf numFmtId="189" fontId="10" fillId="0" borderId="1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185" fontId="10" fillId="0" borderId="15" xfId="0" applyNumberFormat="1" applyFont="1" applyBorder="1" applyAlignment="1">
      <alignment horizontal="center"/>
    </xf>
    <xf numFmtId="185" fontId="10" fillId="0" borderId="13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7">
      <selection activeCell="C11" sqref="C11"/>
    </sheetView>
  </sheetViews>
  <sheetFormatPr defaultColWidth="21.57421875" defaultRowHeight="15"/>
  <cols>
    <col min="1" max="1" width="6.57421875" style="21" customWidth="1"/>
    <col min="2" max="2" width="25.7109375" style="21" customWidth="1"/>
    <col min="3" max="3" width="12.421875" style="21" customWidth="1"/>
    <col min="4" max="4" width="15.8515625" style="21" customWidth="1"/>
    <col min="5" max="5" width="22.421875" style="21" customWidth="1"/>
    <col min="6" max="6" width="24.57421875" style="21" customWidth="1"/>
    <col min="7" max="7" width="15.8515625" style="21" customWidth="1"/>
    <col min="8" max="8" width="20.281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48" t="s">
        <v>0</v>
      </c>
      <c r="G1" s="48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71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47"/>
      <c r="B7" s="21"/>
      <c r="C7" s="21"/>
      <c r="D7" s="21"/>
      <c r="E7" s="47" t="s">
        <v>0</v>
      </c>
      <c r="G7" s="48"/>
      <c r="H7" s="21"/>
    </row>
    <row r="8" spans="1:8" s="55" customFormat="1" ht="15.75" customHeight="1">
      <c r="A8" s="47"/>
      <c r="B8" s="21"/>
      <c r="C8" s="21"/>
      <c r="D8" s="21"/>
      <c r="E8" s="82" t="s">
        <v>1</v>
      </c>
      <c r="F8" s="82"/>
      <c r="G8" s="56"/>
      <c r="H8" s="56"/>
    </row>
    <row r="9" spans="1:8" s="55" customFormat="1" ht="16.5" customHeight="1">
      <c r="A9" s="47"/>
      <c r="B9" s="47"/>
      <c r="C9" s="21"/>
      <c r="D9" s="21"/>
      <c r="E9" s="83" t="s">
        <v>64</v>
      </c>
      <c r="F9" s="83"/>
      <c r="G9" s="83"/>
      <c r="H9" s="83"/>
    </row>
    <row r="10" spans="1:8" s="55" customFormat="1" ht="21" customHeight="1">
      <c r="A10" s="47"/>
      <c r="B10" s="21"/>
      <c r="C10" s="21"/>
      <c r="D10" s="21"/>
      <c r="E10" s="84" t="s">
        <v>2</v>
      </c>
      <c r="F10" s="84"/>
      <c r="G10" s="84"/>
      <c r="H10" s="84"/>
    </row>
    <row r="11" spans="1:8" s="55" customFormat="1" ht="15.75">
      <c r="A11" s="47"/>
      <c r="B11" s="21"/>
      <c r="C11" s="21"/>
      <c r="D11" s="21"/>
      <c r="E11" s="129" t="s">
        <v>105</v>
      </c>
      <c r="F11" s="130"/>
      <c r="G11" s="130"/>
      <c r="H11" s="130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86" t="s">
        <v>88</v>
      </c>
      <c r="B13" s="86"/>
      <c r="C13" s="86"/>
      <c r="D13" s="86"/>
      <c r="E13" s="86"/>
      <c r="F13" s="86"/>
      <c r="G13" s="86"/>
      <c r="H13" s="86"/>
    </row>
    <row r="14" spans="1:8" s="55" customFormat="1" ht="15.75" customHeight="1">
      <c r="A14" s="86" t="s">
        <v>89</v>
      </c>
      <c r="B14" s="86"/>
      <c r="C14" s="86"/>
      <c r="D14" s="86"/>
      <c r="E14" s="86"/>
      <c r="F14" s="86"/>
      <c r="G14" s="86"/>
      <c r="H14" s="86"/>
    </row>
    <row r="15" spans="1:8" s="55" customFormat="1" ht="12" customHeight="1">
      <c r="A15" s="21"/>
      <c r="B15" s="21"/>
      <c r="C15" s="21"/>
      <c r="D15" s="21"/>
      <c r="E15" s="21"/>
      <c r="F15" s="21"/>
      <c r="G15" s="21"/>
      <c r="H15" s="21"/>
    </row>
    <row r="16" spans="1:8" s="55" customFormat="1" ht="14.25" customHeight="1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88" t="s">
        <v>3</v>
      </c>
      <c r="B17" s="15">
        <v>1200000</v>
      </c>
      <c r="C17" s="47"/>
      <c r="D17" s="89" t="s">
        <v>63</v>
      </c>
      <c r="E17" s="89"/>
      <c r="F17" s="89"/>
      <c r="G17" s="89"/>
      <c r="H17" s="57">
        <v>34814670</v>
      </c>
    </row>
    <row r="18" spans="1:8" s="55" customFormat="1" ht="40.5" customHeight="1">
      <c r="A18" s="88"/>
      <c r="B18" s="12" t="s">
        <v>90</v>
      </c>
      <c r="C18" s="47"/>
      <c r="D18" s="91" t="s">
        <v>2</v>
      </c>
      <c r="E18" s="91"/>
      <c r="F18" s="91"/>
      <c r="G18" s="45"/>
      <c r="H18" s="58" t="s">
        <v>91</v>
      </c>
    </row>
    <row r="19" spans="1:8" s="55" customFormat="1" ht="15.75" customHeight="1">
      <c r="A19" s="88" t="s">
        <v>5</v>
      </c>
      <c r="B19" s="15">
        <v>1210000</v>
      </c>
      <c r="C19" s="97"/>
      <c r="D19" s="89" t="s">
        <v>63</v>
      </c>
      <c r="E19" s="89"/>
      <c r="F19" s="89"/>
      <c r="G19" s="89"/>
      <c r="H19" s="57">
        <v>34814670</v>
      </c>
    </row>
    <row r="20" spans="1:8" s="55" customFormat="1" ht="39.75" customHeight="1">
      <c r="A20" s="88"/>
      <c r="B20" s="12" t="s">
        <v>90</v>
      </c>
      <c r="C20" s="97"/>
      <c r="D20" s="91" t="s">
        <v>34</v>
      </c>
      <c r="E20" s="91"/>
      <c r="F20" s="91"/>
      <c r="G20" s="45"/>
      <c r="H20" s="59" t="s">
        <v>91</v>
      </c>
    </row>
    <row r="21" spans="1:8" s="55" customFormat="1" ht="18.75" customHeight="1">
      <c r="A21" s="93" t="s">
        <v>6</v>
      </c>
      <c r="B21" s="60">
        <v>1217441</v>
      </c>
      <c r="C21" s="61" t="s">
        <v>92</v>
      </c>
      <c r="D21" s="61" t="s">
        <v>69</v>
      </c>
      <c r="E21" s="98" t="s">
        <v>70</v>
      </c>
      <c r="F21" s="98"/>
      <c r="G21" s="45"/>
      <c r="H21" s="60">
        <v>13201100000</v>
      </c>
    </row>
    <row r="22" spans="1:8" s="55" customFormat="1" ht="90.75" customHeight="1">
      <c r="A22" s="93"/>
      <c r="B22" s="12" t="s">
        <v>90</v>
      </c>
      <c r="C22" s="12" t="s">
        <v>100</v>
      </c>
      <c r="D22" s="12" t="s">
        <v>101</v>
      </c>
      <c r="E22" s="87" t="s">
        <v>102</v>
      </c>
      <c r="F22" s="87"/>
      <c r="G22" s="45"/>
      <c r="H22" s="70" t="s">
        <v>103</v>
      </c>
    </row>
    <row r="23" spans="1:10" ht="32.25" customHeight="1">
      <c r="A23" s="18" t="s">
        <v>8</v>
      </c>
      <c r="B23" s="94" t="s">
        <v>104</v>
      </c>
      <c r="C23" s="94"/>
      <c r="D23" s="95"/>
      <c r="E23" s="95"/>
      <c r="F23" s="95"/>
      <c r="G23" s="95"/>
      <c r="H23" s="95"/>
      <c r="J23" s="22"/>
    </row>
    <row r="24" spans="1:15" ht="72" customHeight="1">
      <c r="A24" s="18" t="s">
        <v>9</v>
      </c>
      <c r="B24" s="85" t="s">
        <v>84</v>
      </c>
      <c r="C24" s="85"/>
      <c r="D24" s="85"/>
      <c r="E24" s="85"/>
      <c r="F24" s="85"/>
      <c r="G24" s="85"/>
      <c r="H24" s="85"/>
      <c r="I24" s="54"/>
      <c r="J24" s="54"/>
      <c r="K24" s="62"/>
      <c r="L24" s="81"/>
      <c r="M24" s="81"/>
      <c r="N24" s="81"/>
      <c r="O24" s="81"/>
    </row>
    <row r="25" spans="1:13" ht="18.75" customHeight="1">
      <c r="A25" s="38" t="s">
        <v>10</v>
      </c>
      <c r="B25" s="96" t="s">
        <v>73</v>
      </c>
      <c r="C25" s="96"/>
      <c r="D25" s="95"/>
      <c r="E25" s="95"/>
      <c r="F25" s="95"/>
      <c r="G25" s="95"/>
      <c r="H25" s="95"/>
      <c r="I25" s="32"/>
      <c r="J25" s="32"/>
      <c r="K25" s="32"/>
      <c r="L25" s="32"/>
      <c r="M25" s="32"/>
    </row>
    <row r="26" spans="1:13" ht="15.75" customHeight="1">
      <c r="A26" s="39" t="s">
        <v>12</v>
      </c>
      <c r="B26" s="75" t="s">
        <v>74</v>
      </c>
      <c r="C26" s="100"/>
      <c r="D26" s="100"/>
      <c r="E26" s="100"/>
      <c r="F26" s="100"/>
      <c r="G26" s="100"/>
      <c r="H26" s="76"/>
      <c r="I26" s="32"/>
      <c r="J26" s="32"/>
      <c r="K26" s="32"/>
      <c r="L26" s="32"/>
      <c r="M26" s="32"/>
    </row>
    <row r="27" spans="1:13" ht="22.5" customHeight="1">
      <c r="A27" s="39">
        <v>1</v>
      </c>
      <c r="B27" s="104" t="s">
        <v>78</v>
      </c>
      <c r="C27" s="105"/>
      <c r="D27" s="105"/>
      <c r="E27" s="105"/>
      <c r="F27" s="105"/>
      <c r="G27" s="105"/>
      <c r="H27" s="106"/>
      <c r="I27" s="32"/>
      <c r="J27" s="32"/>
      <c r="K27" s="32"/>
      <c r="L27" s="32"/>
      <c r="M27" s="32"/>
    </row>
    <row r="28" spans="1:8" ht="33" customHeight="1">
      <c r="A28" s="38" t="s">
        <v>11</v>
      </c>
      <c r="B28" s="94" t="s">
        <v>83</v>
      </c>
      <c r="C28" s="94"/>
      <c r="D28" s="95"/>
      <c r="E28" s="95"/>
      <c r="F28" s="95"/>
      <c r="G28" s="95"/>
      <c r="H28" s="95"/>
    </row>
    <row r="29" spans="1:4" ht="18.75" customHeight="1">
      <c r="A29" s="51" t="s">
        <v>14</v>
      </c>
      <c r="B29" s="99" t="s">
        <v>82</v>
      </c>
      <c r="C29" s="99"/>
      <c r="D29" s="99"/>
    </row>
    <row r="30" ht="12" customHeight="1">
      <c r="A30" s="4"/>
    </row>
    <row r="31" spans="1:7" ht="15.75">
      <c r="A31" s="53" t="s">
        <v>12</v>
      </c>
      <c r="B31" s="75" t="s">
        <v>13</v>
      </c>
      <c r="C31" s="100"/>
      <c r="D31" s="100"/>
      <c r="E31" s="100"/>
      <c r="F31" s="100"/>
      <c r="G31" s="76"/>
    </row>
    <row r="32" spans="1:7" ht="15.75">
      <c r="A32" s="53">
        <v>1</v>
      </c>
      <c r="B32" s="101" t="s">
        <v>99</v>
      </c>
      <c r="C32" s="102"/>
      <c r="D32" s="102"/>
      <c r="E32" s="102"/>
      <c r="F32" s="102"/>
      <c r="G32" s="103"/>
    </row>
    <row r="33" spans="1:7" ht="15.75">
      <c r="A33" s="51" t="s">
        <v>21</v>
      </c>
      <c r="B33" s="90" t="s">
        <v>17</v>
      </c>
      <c r="C33" s="90"/>
      <c r="D33" s="90"/>
      <c r="E33" s="90"/>
      <c r="F33" s="90"/>
      <c r="G33" s="90"/>
    </row>
    <row r="34" spans="1:6" ht="15" customHeight="1">
      <c r="A34" s="4"/>
      <c r="F34" s="69" t="s">
        <v>72</v>
      </c>
    </row>
    <row r="35" spans="1:6" ht="36" customHeight="1">
      <c r="A35" s="53" t="s">
        <v>12</v>
      </c>
      <c r="B35" s="75" t="s">
        <v>17</v>
      </c>
      <c r="C35" s="76"/>
      <c r="D35" s="53" t="s">
        <v>18</v>
      </c>
      <c r="E35" s="53" t="s">
        <v>19</v>
      </c>
      <c r="F35" s="53" t="s">
        <v>20</v>
      </c>
    </row>
    <row r="36" spans="1:6" ht="15.75">
      <c r="A36" s="53">
        <v>1</v>
      </c>
      <c r="B36" s="75">
        <v>2</v>
      </c>
      <c r="C36" s="76"/>
      <c r="D36" s="53">
        <v>3</v>
      </c>
      <c r="E36" s="53">
        <v>4</v>
      </c>
      <c r="F36" s="53">
        <v>6</v>
      </c>
    </row>
    <row r="37" spans="1:6" ht="48" customHeight="1">
      <c r="A37" s="20" t="s">
        <v>3</v>
      </c>
      <c r="B37" s="71" t="s">
        <v>93</v>
      </c>
      <c r="C37" s="72"/>
      <c r="D37" s="17">
        <f>187000-49000</f>
        <v>138000</v>
      </c>
      <c r="E37" s="16"/>
      <c r="F37" s="17">
        <f>D37+E37</f>
        <v>138000</v>
      </c>
    </row>
    <row r="38" spans="1:6" ht="23.25" customHeight="1">
      <c r="A38" s="120" t="s">
        <v>20</v>
      </c>
      <c r="B38" s="122"/>
      <c r="C38" s="121"/>
      <c r="D38" s="17">
        <f>D37</f>
        <v>138000</v>
      </c>
      <c r="E38" s="17">
        <f>E37</f>
        <v>0</v>
      </c>
      <c r="F38" s="17">
        <f>F37</f>
        <v>138000</v>
      </c>
    </row>
    <row r="39" ht="15.75">
      <c r="A39" s="4"/>
    </row>
    <row r="40" spans="1:7" ht="15.75">
      <c r="A40" s="93" t="s">
        <v>23</v>
      </c>
      <c r="B40" s="90" t="s">
        <v>87</v>
      </c>
      <c r="C40" s="90"/>
      <c r="D40" s="90"/>
      <c r="E40" s="90"/>
      <c r="F40" s="90"/>
      <c r="G40" s="90"/>
    </row>
    <row r="41" ht="12" customHeight="1">
      <c r="A41" s="93"/>
    </row>
    <row r="42" ht="11.25" customHeight="1" hidden="1">
      <c r="A42" s="4"/>
    </row>
    <row r="43" spans="1:5" ht="15.75">
      <c r="A43" s="4"/>
      <c r="E43" s="69" t="s">
        <v>72</v>
      </c>
    </row>
    <row r="44" spans="1:5" ht="31.5">
      <c r="A44" s="53" t="s">
        <v>12</v>
      </c>
      <c r="B44" s="53" t="s">
        <v>22</v>
      </c>
      <c r="C44" s="53" t="s">
        <v>18</v>
      </c>
      <c r="D44" s="53" t="s">
        <v>19</v>
      </c>
      <c r="E44" s="53" t="s">
        <v>20</v>
      </c>
    </row>
    <row r="45" spans="1:5" ht="15.75">
      <c r="A45" s="53">
        <v>1</v>
      </c>
      <c r="B45" s="53">
        <v>2</v>
      </c>
      <c r="C45" s="53">
        <v>3</v>
      </c>
      <c r="D45" s="53">
        <v>4</v>
      </c>
      <c r="E45" s="53">
        <v>5</v>
      </c>
    </row>
    <row r="46" spans="1:5" ht="15.75">
      <c r="A46" s="20" t="s">
        <v>3</v>
      </c>
      <c r="B46" s="9"/>
      <c r="C46" s="30"/>
      <c r="D46" s="9"/>
      <c r="E46" s="9">
        <f>C46</f>
        <v>0</v>
      </c>
    </row>
    <row r="47" spans="1:5" ht="15.75" customHeight="1">
      <c r="A47" s="120" t="s">
        <v>20</v>
      </c>
      <c r="B47" s="121"/>
      <c r="C47" s="31">
        <f>C46</f>
        <v>0</v>
      </c>
      <c r="D47" s="31">
        <f>D46</f>
        <v>0</v>
      </c>
      <c r="E47" s="31">
        <f>E46</f>
        <v>0</v>
      </c>
    </row>
    <row r="48" spans="1:13" ht="12" customHeight="1">
      <c r="A48" s="4"/>
      <c r="H48" s="34"/>
      <c r="I48" s="34"/>
      <c r="J48" s="34"/>
      <c r="K48" s="34"/>
      <c r="L48" s="34"/>
      <c r="M48" s="34"/>
    </row>
    <row r="49" spans="1:13" ht="15.75">
      <c r="A49" s="51" t="s">
        <v>75</v>
      </c>
      <c r="B49" s="90" t="s">
        <v>86</v>
      </c>
      <c r="C49" s="90"/>
      <c r="D49" s="90"/>
      <c r="E49" s="90"/>
      <c r="F49" s="90"/>
      <c r="G49" s="90"/>
      <c r="H49" s="34"/>
      <c r="I49" s="34"/>
      <c r="J49" s="34"/>
      <c r="K49" s="34"/>
      <c r="L49" s="34"/>
      <c r="M49" s="34"/>
    </row>
    <row r="50" spans="1:13" ht="15.75">
      <c r="A50" s="4"/>
      <c r="H50" s="34"/>
      <c r="I50" s="34"/>
      <c r="J50" s="34"/>
      <c r="K50" s="34"/>
      <c r="L50" s="34"/>
      <c r="M50" s="34"/>
    </row>
    <row r="51" spans="1:13" ht="30.75" customHeight="1">
      <c r="A51" s="53" t="s">
        <v>12</v>
      </c>
      <c r="B51" s="75" t="s">
        <v>24</v>
      </c>
      <c r="C51" s="76"/>
      <c r="D51" s="63" t="s">
        <v>25</v>
      </c>
      <c r="E51" s="63" t="s">
        <v>26</v>
      </c>
      <c r="F51" s="63" t="s">
        <v>18</v>
      </c>
      <c r="G51" s="63" t="s">
        <v>19</v>
      </c>
      <c r="H51" s="63" t="s">
        <v>20</v>
      </c>
      <c r="I51" s="34"/>
      <c r="J51" s="34"/>
      <c r="K51" s="34"/>
      <c r="L51" s="34"/>
      <c r="M51" s="34"/>
    </row>
    <row r="52" spans="1:13" ht="15.75">
      <c r="A52" s="53">
        <v>1</v>
      </c>
      <c r="B52" s="75">
        <v>2</v>
      </c>
      <c r="C52" s="76"/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34"/>
      <c r="J52" s="34"/>
      <c r="K52" s="34"/>
      <c r="L52" s="34"/>
      <c r="M52" s="34"/>
    </row>
    <row r="53" spans="1:16" ht="48" customHeight="1">
      <c r="A53" s="20" t="s">
        <v>3</v>
      </c>
      <c r="B53" s="77" t="s">
        <v>93</v>
      </c>
      <c r="C53" s="78"/>
      <c r="D53" s="27" t="s">
        <v>68</v>
      </c>
      <c r="E53" s="63"/>
      <c r="F53" s="23">
        <f>187000-49000</f>
        <v>138000</v>
      </c>
      <c r="G53" s="23"/>
      <c r="H53" s="23">
        <f>F53</f>
        <v>138000</v>
      </c>
      <c r="I53" s="35"/>
      <c r="J53" s="64"/>
      <c r="K53" s="109"/>
      <c r="L53" s="109"/>
      <c r="M53" s="109"/>
      <c r="N53" s="107">
        <v>600</v>
      </c>
      <c r="O53" s="107"/>
      <c r="P53" s="108"/>
    </row>
    <row r="54" spans="1:16" ht="15.75">
      <c r="A54" s="14"/>
      <c r="B54" s="79" t="s">
        <v>27</v>
      </c>
      <c r="C54" s="80"/>
      <c r="D54" s="63"/>
      <c r="E54" s="63"/>
      <c r="F54" s="24"/>
      <c r="G54" s="24"/>
      <c r="H54" s="24"/>
      <c r="I54" s="35"/>
      <c r="J54" s="64"/>
      <c r="K54" s="109"/>
      <c r="L54" s="109"/>
      <c r="M54" s="109"/>
      <c r="N54" s="110"/>
      <c r="O54" s="110"/>
      <c r="P54" s="111"/>
    </row>
    <row r="55" spans="1:16" ht="48.75" customHeight="1">
      <c r="A55" s="14"/>
      <c r="B55" s="77" t="s">
        <v>94</v>
      </c>
      <c r="C55" s="78"/>
      <c r="D55" s="27" t="s">
        <v>95</v>
      </c>
      <c r="E55" s="19" t="s">
        <v>65</v>
      </c>
      <c r="F55" s="27">
        <v>2</v>
      </c>
      <c r="G55" s="65"/>
      <c r="H55" s="24">
        <f>F55+G55</f>
        <v>2</v>
      </c>
      <c r="I55" s="35"/>
      <c r="J55" s="64"/>
      <c r="K55" s="109"/>
      <c r="L55" s="109"/>
      <c r="M55" s="109"/>
      <c r="N55" s="112">
        <v>9</v>
      </c>
      <c r="O55" s="112"/>
      <c r="P55" s="113"/>
    </row>
    <row r="56" spans="1:16" ht="15.75">
      <c r="A56" s="14"/>
      <c r="B56" s="71" t="s">
        <v>28</v>
      </c>
      <c r="C56" s="72"/>
      <c r="D56" s="27"/>
      <c r="E56" s="19"/>
      <c r="F56" s="28"/>
      <c r="G56" s="65"/>
      <c r="H56" s="24">
        <f aca="true" t="shared" si="0" ref="H56:H61">F56+G56</f>
        <v>0</v>
      </c>
      <c r="I56" s="35"/>
      <c r="J56" s="64"/>
      <c r="K56" s="109"/>
      <c r="L56" s="109"/>
      <c r="M56" s="109"/>
      <c r="N56" s="110"/>
      <c r="O56" s="110"/>
      <c r="P56" s="111"/>
    </row>
    <row r="57" spans="1:16" ht="48.75" customHeight="1">
      <c r="A57" s="14"/>
      <c r="B57" s="77" t="s">
        <v>96</v>
      </c>
      <c r="C57" s="78"/>
      <c r="D57" s="27" t="s">
        <v>95</v>
      </c>
      <c r="E57" s="19" t="s">
        <v>65</v>
      </c>
      <c r="F57" s="27">
        <v>2</v>
      </c>
      <c r="G57" s="65"/>
      <c r="H57" s="24">
        <f t="shared" si="0"/>
        <v>2</v>
      </c>
      <c r="I57" s="35"/>
      <c r="J57" s="64"/>
      <c r="K57" s="109"/>
      <c r="L57" s="109"/>
      <c r="M57" s="109"/>
      <c r="N57" s="112">
        <v>9</v>
      </c>
      <c r="O57" s="112"/>
      <c r="P57" s="113"/>
    </row>
    <row r="58" spans="1:16" ht="15.75">
      <c r="A58" s="14"/>
      <c r="B58" s="71" t="s">
        <v>29</v>
      </c>
      <c r="C58" s="72"/>
      <c r="D58" s="27"/>
      <c r="E58" s="19"/>
      <c r="F58" s="66"/>
      <c r="G58" s="67"/>
      <c r="H58" s="68">
        <f t="shared" si="0"/>
        <v>0</v>
      </c>
      <c r="I58" s="35"/>
      <c r="J58" s="64"/>
      <c r="K58" s="109"/>
      <c r="L58" s="109"/>
      <c r="M58" s="109"/>
      <c r="N58" s="110"/>
      <c r="O58" s="110"/>
      <c r="P58" s="111"/>
    </row>
    <row r="59" spans="1:16" ht="28.5" customHeight="1">
      <c r="A59" s="14"/>
      <c r="B59" s="77" t="s">
        <v>97</v>
      </c>
      <c r="C59" s="78"/>
      <c r="D59" s="27" t="s">
        <v>68</v>
      </c>
      <c r="E59" s="19" t="s">
        <v>65</v>
      </c>
      <c r="F59" s="33">
        <f>F53/F57</f>
        <v>69000</v>
      </c>
      <c r="G59" s="67"/>
      <c r="H59" s="68">
        <f t="shared" si="0"/>
        <v>69000</v>
      </c>
      <c r="I59" s="35"/>
      <c r="J59" s="36"/>
      <c r="K59" s="109"/>
      <c r="L59" s="109"/>
      <c r="M59" s="109"/>
      <c r="N59" s="114">
        <f>N53/N57*1000</f>
        <v>66666.66666666667</v>
      </c>
      <c r="O59" s="114"/>
      <c r="P59" s="115"/>
    </row>
    <row r="60" spans="1:16" ht="15.75">
      <c r="A60" s="14"/>
      <c r="B60" s="71" t="s">
        <v>30</v>
      </c>
      <c r="C60" s="72"/>
      <c r="D60" s="27"/>
      <c r="E60" s="19" t="s">
        <v>67</v>
      </c>
      <c r="F60" s="28"/>
      <c r="G60" s="65"/>
      <c r="H60" s="24">
        <f t="shared" si="0"/>
        <v>0</v>
      </c>
      <c r="I60" s="35"/>
      <c r="J60" s="64"/>
      <c r="K60" s="109"/>
      <c r="L60" s="109"/>
      <c r="M60" s="109"/>
      <c r="N60" s="110"/>
      <c r="O60" s="110"/>
      <c r="P60" s="111"/>
    </row>
    <row r="61" spans="1:16" ht="76.5" customHeight="1">
      <c r="A61" s="14"/>
      <c r="B61" s="73" t="s">
        <v>98</v>
      </c>
      <c r="C61" s="74"/>
      <c r="D61" s="27" t="s">
        <v>66</v>
      </c>
      <c r="E61" s="19" t="s">
        <v>65</v>
      </c>
      <c r="F61" s="29">
        <f>F57/F55*100</f>
        <v>100</v>
      </c>
      <c r="G61" s="65"/>
      <c r="H61" s="37">
        <f t="shared" si="0"/>
        <v>100</v>
      </c>
      <c r="I61" s="35"/>
      <c r="J61" s="36"/>
      <c r="K61" s="109"/>
      <c r="L61" s="109"/>
      <c r="M61" s="109"/>
      <c r="N61" s="116">
        <f>N57/N55*100</f>
        <v>100</v>
      </c>
      <c r="O61" s="116"/>
      <c r="P61" s="117"/>
    </row>
    <row r="62" spans="1:7" ht="14.25" customHeight="1">
      <c r="A62" s="40"/>
      <c r="B62" s="41"/>
      <c r="C62" s="42"/>
      <c r="D62" s="42"/>
      <c r="E62" s="43"/>
      <c r="F62" s="43"/>
      <c r="G62" s="43"/>
    </row>
    <row r="63" spans="1:17" ht="32.25" customHeight="1">
      <c r="A63" s="119" t="s">
        <v>85</v>
      </c>
      <c r="B63" s="119"/>
      <c r="C63" s="119"/>
      <c r="D63" s="10"/>
      <c r="E63" s="25"/>
      <c r="F63" s="118" t="s">
        <v>81</v>
      </c>
      <c r="G63" s="118"/>
      <c r="J63" s="34"/>
      <c r="K63" s="44"/>
      <c r="L63" s="34"/>
      <c r="M63" s="34"/>
      <c r="N63" s="34"/>
      <c r="O63" s="34"/>
      <c r="P63" s="34"/>
      <c r="Q63" s="34"/>
    </row>
    <row r="64" spans="1:17" ht="15.75" customHeight="1">
      <c r="A64" s="26"/>
      <c r="B64" s="50"/>
      <c r="D64" s="49" t="s">
        <v>31</v>
      </c>
      <c r="F64" s="91" t="s">
        <v>32</v>
      </c>
      <c r="G64" s="91"/>
      <c r="J64" s="34"/>
      <c r="K64" s="44"/>
      <c r="L64" s="34"/>
      <c r="M64" s="34"/>
      <c r="N64" s="34"/>
      <c r="O64" s="34"/>
      <c r="P64" s="34"/>
      <c r="Q64" s="34"/>
    </row>
    <row r="65" spans="1:17" ht="15.75" customHeight="1">
      <c r="A65" s="92" t="s">
        <v>33</v>
      </c>
      <c r="B65" s="92"/>
      <c r="C65" s="22"/>
      <c r="D65" s="49"/>
      <c r="F65" s="45"/>
      <c r="G65" s="45"/>
      <c r="J65" s="34"/>
      <c r="K65" s="44"/>
      <c r="L65" s="34"/>
      <c r="M65" s="34"/>
      <c r="N65" s="34"/>
      <c r="O65" s="34"/>
      <c r="P65" s="34"/>
      <c r="Q65" s="34"/>
    </row>
    <row r="66" spans="1:14" ht="15.75" customHeight="1">
      <c r="A66" s="90" t="s">
        <v>79</v>
      </c>
      <c r="B66" s="90"/>
      <c r="C66" s="90"/>
      <c r="D66" s="90"/>
      <c r="J66" s="34"/>
      <c r="K66" s="44"/>
      <c r="L66" s="34"/>
      <c r="M66" s="34"/>
      <c r="N66" s="34"/>
    </row>
    <row r="67" spans="1:14" ht="48" customHeight="1">
      <c r="A67" s="95" t="s">
        <v>80</v>
      </c>
      <c r="B67" s="95"/>
      <c r="C67" s="95"/>
      <c r="D67" s="10"/>
      <c r="E67" s="25"/>
      <c r="F67" s="118" t="s">
        <v>62</v>
      </c>
      <c r="G67" s="118"/>
      <c r="J67" s="34"/>
      <c r="K67" s="46"/>
      <c r="L67" s="34"/>
      <c r="M67" s="34"/>
      <c r="N67" s="34"/>
    </row>
    <row r="68" spans="1:14" ht="14.25" customHeight="1">
      <c r="A68" s="52"/>
      <c r="B68" s="50"/>
      <c r="C68" s="50"/>
      <c r="D68" s="49" t="s">
        <v>31</v>
      </c>
      <c r="F68" s="91" t="s">
        <v>32</v>
      </c>
      <c r="G68" s="91"/>
      <c r="J68" s="34"/>
      <c r="K68" s="34"/>
      <c r="L68" s="34"/>
      <c r="M68" s="34"/>
      <c r="N68" s="34"/>
    </row>
    <row r="69" spans="2:14" ht="15.75">
      <c r="B69" s="21" t="s">
        <v>76</v>
      </c>
      <c r="C69" s="50"/>
      <c r="J69" s="34"/>
      <c r="K69" s="34"/>
      <c r="L69" s="34"/>
      <c r="M69" s="34"/>
      <c r="N69" s="34"/>
    </row>
    <row r="70" spans="3:14" ht="15.75">
      <c r="C70" s="50"/>
      <c r="J70" s="34"/>
      <c r="K70" s="34"/>
      <c r="L70" s="34"/>
      <c r="M70" s="34"/>
      <c r="N70" s="34"/>
    </row>
    <row r="71" spans="2:14" ht="15.75">
      <c r="B71" s="21" t="s">
        <v>77</v>
      </c>
      <c r="J71" s="34"/>
      <c r="K71" s="34"/>
      <c r="L71" s="34"/>
      <c r="M71" s="34"/>
      <c r="N71" s="34"/>
    </row>
  </sheetData>
  <sheetProtection/>
  <mergeCells count="72">
    <mergeCell ref="A40:A41"/>
    <mergeCell ref="B40:G40"/>
    <mergeCell ref="B35:C35"/>
    <mergeCell ref="B36:C36"/>
    <mergeCell ref="B37:C37"/>
    <mergeCell ref="A47:B47"/>
    <mergeCell ref="A38:C38"/>
    <mergeCell ref="A63:C63"/>
    <mergeCell ref="F63:G63"/>
    <mergeCell ref="B49:G49"/>
    <mergeCell ref="A67:C67"/>
    <mergeCell ref="B57:C57"/>
    <mergeCell ref="B59:C59"/>
    <mergeCell ref="B58:C58"/>
    <mergeCell ref="K60:M60"/>
    <mergeCell ref="N60:P60"/>
    <mergeCell ref="K61:M61"/>
    <mergeCell ref="N61:P61"/>
    <mergeCell ref="F67:G67"/>
    <mergeCell ref="F68:G68"/>
    <mergeCell ref="F64:G64"/>
    <mergeCell ref="K57:M57"/>
    <mergeCell ref="N57:P57"/>
    <mergeCell ref="K58:M58"/>
    <mergeCell ref="N58:P58"/>
    <mergeCell ref="K59:M59"/>
    <mergeCell ref="N59:P59"/>
    <mergeCell ref="N53:P53"/>
    <mergeCell ref="K54:M54"/>
    <mergeCell ref="N54:P54"/>
    <mergeCell ref="K55:M55"/>
    <mergeCell ref="N55:P55"/>
    <mergeCell ref="K56:M56"/>
    <mergeCell ref="N56:P56"/>
    <mergeCell ref="K53:M53"/>
    <mergeCell ref="D20:F20"/>
    <mergeCell ref="E21:F21"/>
    <mergeCell ref="B51:C51"/>
    <mergeCell ref="B28:H28"/>
    <mergeCell ref="B33:G33"/>
    <mergeCell ref="B29:D29"/>
    <mergeCell ref="B31:G31"/>
    <mergeCell ref="B32:G32"/>
    <mergeCell ref="B27:H27"/>
    <mergeCell ref="B26:H26"/>
    <mergeCell ref="D17:G17"/>
    <mergeCell ref="D19:G19"/>
    <mergeCell ref="A66:D66"/>
    <mergeCell ref="D18:F18"/>
    <mergeCell ref="A65:B65"/>
    <mergeCell ref="A19:A20"/>
    <mergeCell ref="A21:A22"/>
    <mergeCell ref="B23:H23"/>
    <mergeCell ref="B25:H25"/>
    <mergeCell ref="C19:C20"/>
    <mergeCell ref="L24:O24"/>
    <mergeCell ref="E8:F8"/>
    <mergeCell ref="E9:H9"/>
    <mergeCell ref="E10:H10"/>
    <mergeCell ref="E11:H11"/>
    <mergeCell ref="B24:H24"/>
    <mergeCell ref="A13:H13"/>
    <mergeCell ref="E22:F22"/>
    <mergeCell ref="A17:A18"/>
    <mergeCell ref="A14:H14"/>
    <mergeCell ref="B60:C60"/>
    <mergeCell ref="B61:C61"/>
    <mergeCell ref="B56:C56"/>
    <mergeCell ref="B52:C52"/>
    <mergeCell ref="B53:C53"/>
    <mergeCell ref="B54:C54"/>
    <mergeCell ref="B55:C55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8" r:id="rId1"/>
  <rowBreaks count="2" manualBreakCount="2">
    <brk id="24" max="7" man="1"/>
    <brk id="48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>
      <c r="A3" s="97" t="s">
        <v>3</v>
      </c>
      <c r="B3" s="5"/>
      <c r="C3" s="1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" customHeight="1">
      <c r="A4" s="97"/>
      <c r="B4" s="6" t="s">
        <v>4</v>
      </c>
      <c r="C4" s="1"/>
      <c r="E4" s="126" t="s">
        <v>35</v>
      </c>
      <c r="F4" s="126"/>
      <c r="G4" s="126"/>
      <c r="H4" s="126"/>
      <c r="I4" s="126"/>
      <c r="J4" s="126"/>
      <c r="K4" s="126"/>
      <c r="L4" s="126"/>
      <c r="M4" s="126"/>
    </row>
    <row r="5" spans="1:13" ht="15.75">
      <c r="A5" s="97" t="s">
        <v>5</v>
      </c>
      <c r="B5" s="5"/>
      <c r="C5" s="1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" customHeight="1">
      <c r="A6" s="97"/>
      <c r="B6" s="6" t="s">
        <v>4</v>
      </c>
      <c r="C6" s="1"/>
      <c r="E6" s="127" t="s">
        <v>34</v>
      </c>
      <c r="F6" s="127"/>
      <c r="G6" s="127"/>
      <c r="H6" s="127"/>
      <c r="I6" s="127"/>
      <c r="J6" s="127"/>
      <c r="K6" s="127"/>
      <c r="L6" s="127"/>
      <c r="M6" s="127"/>
    </row>
    <row r="7" spans="1:13" ht="15.75">
      <c r="A7" s="97" t="s">
        <v>6</v>
      </c>
      <c r="B7" s="5"/>
      <c r="C7" s="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97"/>
      <c r="B8" s="7" t="s">
        <v>4</v>
      </c>
      <c r="C8" s="7" t="s">
        <v>7</v>
      </c>
      <c r="E8" s="126" t="s">
        <v>36</v>
      </c>
      <c r="F8" s="126"/>
      <c r="G8" s="126"/>
      <c r="H8" s="126"/>
      <c r="I8" s="126"/>
      <c r="J8" s="126"/>
      <c r="K8" s="126"/>
      <c r="L8" s="126"/>
      <c r="M8" s="126"/>
    </row>
    <row r="9" spans="1:4" ht="15.75">
      <c r="A9" s="97" t="s">
        <v>8</v>
      </c>
      <c r="B9" s="119" t="s">
        <v>39</v>
      </c>
      <c r="C9" s="119"/>
      <c r="D9" s="119"/>
    </row>
    <row r="10" spans="1:4" ht="15.75">
      <c r="A10" s="97"/>
      <c r="B10" s="119" t="s">
        <v>16</v>
      </c>
      <c r="C10" s="119"/>
      <c r="D10" s="119"/>
    </row>
    <row r="11" ht="15.75">
      <c r="A11" s="4"/>
    </row>
    <row r="12" ht="15.75">
      <c r="A12" s="4"/>
    </row>
    <row r="14" spans="2:10" ht="15.75">
      <c r="B14" s="128" t="s">
        <v>40</v>
      </c>
      <c r="C14" s="128"/>
      <c r="D14" s="128"/>
      <c r="E14" s="128" t="s">
        <v>41</v>
      </c>
      <c r="F14" s="128"/>
      <c r="G14" s="128"/>
      <c r="H14" s="128" t="s">
        <v>42</v>
      </c>
      <c r="I14" s="128"/>
      <c r="J14" s="12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7" t="s">
        <v>9</v>
      </c>
      <c r="B22" s="95" t="s">
        <v>15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2" ht="15.75">
      <c r="A23" s="97"/>
      <c r="B23" s="1" t="s">
        <v>16</v>
      </c>
    </row>
    <row r="24" ht="15.75">
      <c r="A24" s="4"/>
    </row>
    <row r="25" spans="1:11" ht="79.5" customHeight="1">
      <c r="A25" s="128" t="s">
        <v>55</v>
      </c>
      <c r="B25" s="128" t="s">
        <v>54</v>
      </c>
      <c r="C25" s="128" t="s">
        <v>40</v>
      </c>
      <c r="D25" s="128"/>
      <c r="E25" s="128"/>
      <c r="F25" s="128" t="s">
        <v>41</v>
      </c>
      <c r="G25" s="128"/>
      <c r="H25" s="128"/>
      <c r="I25" s="128" t="s">
        <v>42</v>
      </c>
      <c r="J25" s="128"/>
      <c r="K25" s="128"/>
    </row>
    <row r="26" spans="1:11" ht="31.5">
      <c r="A26" s="128"/>
      <c r="B26" s="12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8" t="s">
        <v>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5.75">
      <c r="A33" s="4"/>
    </row>
    <row r="34" ht="15.75">
      <c r="A34" s="4"/>
    </row>
    <row r="35" spans="1:13" ht="15.75">
      <c r="A35" s="97" t="s">
        <v>10</v>
      </c>
      <c r="B35" s="95" t="s">
        <v>47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2" ht="15.75">
      <c r="A36" s="97"/>
      <c r="B36" s="1" t="s">
        <v>16</v>
      </c>
    </row>
    <row r="37" ht="15.75">
      <c r="A37" s="4"/>
    </row>
    <row r="38" ht="15.75">
      <c r="A38" s="4"/>
    </row>
    <row r="39" spans="2:11" ht="15.75">
      <c r="B39" s="128" t="s">
        <v>22</v>
      </c>
      <c r="C39" s="128" t="s">
        <v>40</v>
      </c>
      <c r="D39" s="128"/>
      <c r="E39" s="128"/>
      <c r="F39" s="128" t="s">
        <v>41</v>
      </c>
      <c r="G39" s="128"/>
      <c r="H39" s="128"/>
      <c r="I39" s="128" t="s">
        <v>42</v>
      </c>
      <c r="J39" s="128"/>
      <c r="K39" s="128"/>
    </row>
    <row r="40" spans="2:11" ht="41.25" customHeight="1">
      <c r="B40" s="12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8" t="s">
        <v>46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ht="15.75">
      <c r="A46" s="4"/>
    </row>
    <row r="47" ht="15.75">
      <c r="A47" s="4"/>
    </row>
    <row r="48" spans="1:13" ht="15.75">
      <c r="A48" s="3" t="s">
        <v>11</v>
      </c>
      <c r="B48" s="95" t="s">
        <v>48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ht="15.75">
      <c r="A49" s="4"/>
    </row>
    <row r="50" ht="15.75">
      <c r="A50" s="4"/>
    </row>
    <row r="51" spans="1:13" ht="31.5" customHeight="1">
      <c r="A51" s="128" t="s">
        <v>56</v>
      </c>
      <c r="B51" s="128" t="s">
        <v>49</v>
      </c>
      <c r="C51" s="128" t="s">
        <v>25</v>
      </c>
      <c r="D51" s="128" t="s">
        <v>26</v>
      </c>
      <c r="E51" s="128" t="s">
        <v>40</v>
      </c>
      <c r="F51" s="128"/>
      <c r="G51" s="128"/>
      <c r="H51" s="128" t="s">
        <v>50</v>
      </c>
      <c r="I51" s="128"/>
      <c r="J51" s="128"/>
      <c r="K51" s="128" t="s">
        <v>42</v>
      </c>
      <c r="L51" s="128"/>
      <c r="M51" s="128"/>
    </row>
    <row r="52" spans="1:1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1.5">
      <c r="A53" s="128"/>
      <c r="B53" s="128"/>
      <c r="C53" s="128"/>
      <c r="D53" s="12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8" t="s">
        <v>52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8" t="s">
        <v>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8" t="s">
        <v>52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5.75">
      <c r="A67" s="128" t="s">
        <v>53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ht="15.75">
      <c r="A68" s="4"/>
    </row>
    <row r="69" ht="15.75">
      <c r="A69" s="4"/>
    </row>
    <row r="70" spans="1:13" ht="15.75">
      <c r="A70" s="95" t="s">
        <v>57</v>
      </c>
      <c r="B70" s="95"/>
      <c r="C70" s="95"/>
      <c r="D70" s="95"/>
      <c r="E70" s="95"/>
      <c r="F70" s="95"/>
      <c r="G70" s="95"/>
      <c r="H70" s="13"/>
      <c r="J70" s="123"/>
      <c r="K70" s="123"/>
      <c r="L70" s="123"/>
      <c r="M70" s="123"/>
    </row>
    <row r="71" spans="1:13" ht="15.75">
      <c r="A71" s="1"/>
      <c r="B71" s="3"/>
      <c r="C71" s="3"/>
      <c r="D71" s="1"/>
      <c r="H71" s="12" t="s">
        <v>31</v>
      </c>
      <c r="J71" s="124" t="s">
        <v>32</v>
      </c>
      <c r="K71" s="124"/>
      <c r="L71" s="124"/>
      <c r="M71" s="124"/>
    </row>
    <row r="72" spans="1:4" ht="15" customHeight="1">
      <c r="A72" s="2"/>
      <c r="D72" s="1"/>
    </row>
    <row r="73" spans="1:13" ht="15.75">
      <c r="A73" s="95" t="s">
        <v>58</v>
      </c>
      <c r="B73" s="95"/>
      <c r="C73" s="95"/>
      <c r="D73" s="95"/>
      <c r="E73" s="95"/>
      <c r="F73" s="95"/>
      <c r="G73" s="95"/>
      <c r="H73" s="13"/>
      <c r="J73" s="123"/>
      <c r="K73" s="123"/>
      <c r="L73" s="123"/>
      <c r="M73" s="12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4" t="s">
        <v>32</v>
      </c>
      <c r="K74" s="124"/>
      <c r="L74" s="124"/>
      <c r="M74" s="124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2020-11-03T12:37:35Z</cp:lastPrinted>
  <dcterms:created xsi:type="dcterms:W3CDTF">2018-12-28T08:43:53Z</dcterms:created>
  <dcterms:modified xsi:type="dcterms:W3CDTF">2020-11-03T12:38:57Z</dcterms:modified>
  <cp:category/>
  <cp:version/>
  <cp:contentType/>
  <cp:contentStatus/>
</cp:coreProperties>
</file>