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<sst xmlns="http://schemas.openxmlformats.org/spreadsheetml/2006/main" count="139" uniqueCount="80">
  <si>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</si>
  <si>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</si>
  <si>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</si>
  <si>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</si>
  <si>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</si>
  <si>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</si>
  <si>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</si>
  <si>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</si>
  <si>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</si>
  <si>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</si>
  <si>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</si>
  <si>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</si>
  <si>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</si>
  <si>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</si>
  <si>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</si>
  <si>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</si>
  <si>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</si>
  <si>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</si>
  <si>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</si>
  <si>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</si>
  <si>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</si>
  <si>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</si>
  <si>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</si>
  <si>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</si>
  <si>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</si>
  <si>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</si>
  <si>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</si>
  <si>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</si>
  <si>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</si>
  <si>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</si>
  <si>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</si>
  <si>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</si>
  <si>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</si>
  <si>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</si>
  <si>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</si>
  <si>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</si>
  <si>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</si>
  <si>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</si>
  <si>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</si>
  <si>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</si>
  <si>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</si>
  <si>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</si>
  <si>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</si>
  <si>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</si>
  <si>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</si>
  <si>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</si>
  <si>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</si>
  <si>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</si>
  <si>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</si>
  <si>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</si>
  <si>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</si>
  <si>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</si>
  <si>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</si>
  <si>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</si>
  <si>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</si>
  <si>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08.06.2000 № 1805-111 "Про охорону культурної спадщини"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</si>
  <si>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</si>
  <si>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</si>
  <si>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</si>
  <si>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</si>
  <si>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</si>
  <si>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</si>
  <si>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</si>
  <si>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</si>
  <si>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</si>
  <si>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</si>
  <si>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</si>
  <si>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</si>
  <si>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</si>
  <si>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</si>
  <si>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</si>
  <si>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</si>
  <si>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</si>
  <si>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</si>
  <si>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</si>
  <si>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</si>
  <si>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</si>
  <si>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</si>
  <si>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2 127 000,00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2 127 000,00</t>
    </r>
    <r>
      <rPr>
        <sz val="12"/>
        <color indexed="8"/>
        <rFont val="Times New Roman"/>
        <family val="1"/>
      </rPr>
      <t xml:space="preserve"> гривень.</t>
    </r>
  </si>
  <si>
    <t>20.04.2021   N 100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</si>
</sst>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189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185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13" fillId="3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F11" sqref="F11:G11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12" t="s">
        <v>0</v>
      </c>
      <c r="G1" s="112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12" t="s">
        <v>0</v>
      </c>
      <c r="G7" s="112"/>
      <c r="H7" s="72"/>
      <c r="I7" s="10"/>
    </row>
    <row r="8" spans="1:9" s="78" customFormat="1" ht="15.75" customHeight="1">
      <c r="A8" s="76"/>
      <c r="B8" s="10"/>
      <c r="C8" s="10"/>
      <c r="D8" s="10"/>
      <c r="F8" s="146" t="s">
        <v>1</v>
      </c>
      <c r="G8" s="146"/>
      <c r="H8" s="79"/>
      <c r="I8" s="79"/>
    </row>
    <row r="9" spans="1:9" s="78" customFormat="1" ht="29.25" customHeight="1">
      <c r="A9" s="76"/>
      <c r="B9" s="76"/>
      <c r="C9" s="10"/>
      <c r="D9" s="10"/>
      <c r="F9" s="149" t="s">
        <v>36</v>
      </c>
      <c r="G9" s="149"/>
      <c r="H9" s="149"/>
      <c r="I9" s="79"/>
    </row>
    <row r="10" spans="1:9" s="78" customFormat="1" ht="31.5" customHeight="1">
      <c r="A10" s="76"/>
      <c r="B10" s="10"/>
      <c r="C10" s="10"/>
      <c r="D10" s="10"/>
      <c r="F10" s="150" t="s">
        <v>2</v>
      </c>
      <c r="G10" s="150"/>
      <c r="H10" s="150"/>
      <c r="I10" s="79"/>
    </row>
    <row r="11" spans="1:9" s="78" customFormat="1" ht="15.75">
      <c r="A11" s="76"/>
      <c r="B11" s="10"/>
      <c r="C11" s="10"/>
      <c r="D11" s="10"/>
      <c r="F11" s="147" t="s">
        <v>79</v>
      </c>
      <c r="G11" s="147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48" t="s">
        <v>67</v>
      </c>
      <c r="B13" s="148"/>
      <c r="C13" s="148"/>
      <c r="D13" s="148"/>
      <c r="E13" s="148"/>
      <c r="F13" s="148"/>
      <c r="G13" s="148"/>
      <c r="H13" s="148"/>
    </row>
    <row r="14" spans="1:8" s="78" customFormat="1" ht="15.75" customHeight="1">
      <c r="A14" s="148" t="s">
        <v>77</v>
      </c>
      <c r="B14" s="148"/>
      <c r="C14" s="148"/>
      <c r="D14" s="148"/>
      <c r="E14" s="148"/>
      <c r="F14" s="148"/>
      <c r="G14" s="148"/>
      <c r="H14" s="148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1" t="s">
        <v>3</v>
      </c>
      <c r="B17" s="4">
        <v>1200000</v>
      </c>
      <c r="C17" s="76"/>
      <c r="D17" s="101" t="s">
        <v>35</v>
      </c>
      <c r="E17" s="101"/>
      <c r="F17" s="101"/>
      <c r="G17" s="101"/>
      <c r="H17" s="81">
        <v>34814670</v>
      </c>
    </row>
    <row r="18" spans="1:8" s="78" customFormat="1" ht="39" customHeight="1">
      <c r="A18" s="111"/>
      <c r="B18" s="82" t="s">
        <v>68</v>
      </c>
      <c r="C18" s="76"/>
      <c r="D18" s="117" t="s">
        <v>2</v>
      </c>
      <c r="E18" s="117"/>
      <c r="F18" s="117"/>
      <c r="G18" s="69"/>
      <c r="H18" s="74" t="s">
        <v>69</v>
      </c>
    </row>
    <row r="19" spans="1:8" s="78" customFormat="1" ht="15.75" customHeight="1">
      <c r="A19" s="111" t="s">
        <v>4</v>
      </c>
      <c r="B19" s="4">
        <v>1210000</v>
      </c>
      <c r="C19" s="112"/>
      <c r="D19" s="101" t="s">
        <v>35</v>
      </c>
      <c r="E19" s="101"/>
      <c r="F19" s="101"/>
      <c r="G19" s="101"/>
      <c r="H19" s="81">
        <v>34814670</v>
      </c>
    </row>
    <row r="20" spans="1:8" s="78" customFormat="1" ht="39.75" customHeight="1">
      <c r="A20" s="111"/>
      <c r="B20" s="82" t="s">
        <v>68</v>
      </c>
      <c r="C20" s="112"/>
      <c r="D20" s="117" t="s">
        <v>30</v>
      </c>
      <c r="E20" s="117"/>
      <c r="F20" s="117"/>
      <c r="G20" s="69"/>
      <c r="H20" s="83" t="s">
        <v>69</v>
      </c>
    </row>
    <row r="21" spans="1:8" s="78" customFormat="1" ht="27.75" customHeight="1">
      <c r="A21" s="84" t="s">
        <v>5</v>
      </c>
      <c r="B21" s="85">
        <v>1217340</v>
      </c>
      <c r="C21" s="86" t="s">
        <v>74</v>
      </c>
      <c r="D21" s="86" t="s">
        <v>60</v>
      </c>
      <c r="E21" s="118" t="s">
        <v>43</v>
      </c>
      <c r="F21" s="118"/>
      <c r="G21" s="118"/>
      <c r="H21" s="87">
        <v>13201100000</v>
      </c>
    </row>
    <row r="22" spans="1:8" s="78" customFormat="1" ht="90.75" customHeight="1">
      <c r="A22" s="75"/>
      <c r="B22" s="82" t="s">
        <v>68</v>
      </c>
      <c r="C22" s="82" t="s">
        <v>70</v>
      </c>
      <c r="D22" s="82" t="s">
        <v>71</v>
      </c>
      <c r="E22" s="119" t="s">
        <v>72</v>
      </c>
      <c r="F22" s="119"/>
      <c r="G22" s="69"/>
      <c r="H22" s="88" t="s">
        <v>73</v>
      </c>
    </row>
    <row r="23" spans="1:10" ht="37.5" customHeight="1">
      <c r="A23" s="6" t="s">
        <v>6</v>
      </c>
      <c r="B23" s="115" t="s">
        <v>78</v>
      </c>
      <c r="C23" s="115"/>
      <c r="D23" s="116"/>
      <c r="E23" s="116"/>
      <c r="F23" s="116"/>
      <c r="G23" s="116"/>
      <c r="H23" s="116"/>
      <c r="J23" s="11"/>
    </row>
    <row r="24" spans="1:13" ht="51" customHeight="1">
      <c r="A24" s="6" t="s">
        <v>7</v>
      </c>
      <c r="B24" s="115" t="s">
        <v>55</v>
      </c>
      <c r="C24" s="115"/>
      <c r="D24" s="116"/>
      <c r="E24" s="116"/>
      <c r="F24" s="116"/>
      <c r="G24" s="116"/>
      <c r="H24" s="116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24" t="s">
        <v>48</v>
      </c>
      <c r="C25" s="124"/>
      <c r="D25" s="116"/>
      <c r="E25" s="116"/>
      <c r="F25" s="116"/>
      <c r="G25" s="116"/>
      <c r="H25" s="116"/>
      <c r="K25" s="63"/>
      <c r="L25" s="63"/>
      <c r="M25" s="63"/>
    </row>
    <row r="26" spans="1:16" ht="20.25" customHeight="1">
      <c r="A26" s="29" t="s">
        <v>10</v>
      </c>
      <c r="B26" s="113" t="s">
        <v>49</v>
      </c>
      <c r="C26" s="122"/>
      <c r="D26" s="122"/>
      <c r="E26" s="122"/>
      <c r="F26" s="122"/>
      <c r="G26" s="122"/>
      <c r="H26" s="114"/>
      <c r="J26" s="77"/>
      <c r="K26" s="77"/>
      <c r="L26" s="89"/>
      <c r="M26" s="101"/>
      <c r="N26" s="101"/>
      <c r="O26" s="101"/>
      <c r="P26" s="101"/>
    </row>
    <row r="27" spans="1:13" ht="20.25" customHeight="1">
      <c r="A27" s="29">
        <v>1</v>
      </c>
      <c r="B27" s="106" t="s">
        <v>53</v>
      </c>
      <c r="C27" s="107"/>
      <c r="D27" s="107"/>
      <c r="E27" s="107"/>
      <c r="F27" s="107"/>
      <c r="G27" s="107"/>
      <c r="H27" s="108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15" t="s">
        <v>56</v>
      </c>
      <c r="C29" s="115"/>
      <c r="D29" s="116"/>
      <c r="E29" s="116"/>
      <c r="F29" s="116"/>
      <c r="G29" s="116"/>
      <c r="H29" s="116"/>
    </row>
    <row r="30" spans="1:5" ht="18.75" customHeight="1">
      <c r="A30" s="64" t="s">
        <v>12</v>
      </c>
      <c r="B30" s="151" t="s">
        <v>57</v>
      </c>
      <c r="C30" s="151"/>
      <c r="D30" s="151"/>
      <c r="E30" s="151"/>
    </row>
    <row r="31" ht="12" customHeight="1">
      <c r="A31" s="1"/>
    </row>
    <row r="32" spans="1:8" ht="15.75">
      <c r="A32" s="7" t="s">
        <v>10</v>
      </c>
      <c r="B32" s="113" t="s">
        <v>11</v>
      </c>
      <c r="C32" s="122"/>
      <c r="D32" s="122"/>
      <c r="E32" s="122"/>
      <c r="F32" s="122"/>
      <c r="G32" s="122"/>
      <c r="H32" s="114"/>
    </row>
    <row r="33" spans="1:8" ht="15.75">
      <c r="A33" s="7">
        <v>1</v>
      </c>
      <c r="B33" s="125" t="s">
        <v>61</v>
      </c>
      <c r="C33" s="126"/>
      <c r="D33" s="126"/>
      <c r="E33" s="126"/>
      <c r="F33" s="126"/>
      <c r="G33" s="126"/>
      <c r="H33" s="127"/>
    </row>
    <row r="34" ht="15.75">
      <c r="A34" s="1"/>
    </row>
    <row r="35" spans="1:8" ht="15.75">
      <c r="A35" s="64" t="s">
        <v>17</v>
      </c>
      <c r="B35" s="123" t="s">
        <v>13</v>
      </c>
      <c r="C35" s="123"/>
      <c r="D35" s="123"/>
      <c r="E35" s="123"/>
      <c r="F35" s="123"/>
      <c r="G35" s="123"/>
      <c r="H35" s="123"/>
    </row>
    <row r="36" spans="1:13" ht="15" customHeight="1">
      <c r="A36" s="1"/>
      <c r="F36" s="70" t="s">
        <v>65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13" t="s">
        <v>13</v>
      </c>
      <c r="C37" s="114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13">
        <v>2</v>
      </c>
      <c r="C38" s="114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99" t="s">
        <v>44</v>
      </c>
      <c r="C39" s="100"/>
      <c r="D39" s="5"/>
      <c r="E39" s="37">
        <v>1327000</v>
      </c>
      <c r="F39" s="5">
        <f>D39+E39</f>
        <v>1327000</v>
      </c>
    </row>
    <row r="40" spans="1:6" ht="48.75" customHeight="1">
      <c r="A40" s="9" t="s">
        <v>3</v>
      </c>
      <c r="B40" s="99" t="s">
        <v>75</v>
      </c>
      <c r="C40" s="100"/>
      <c r="D40" s="5"/>
      <c r="E40" s="37">
        <v>800000</v>
      </c>
      <c r="F40" s="5">
        <f>D40+E40</f>
        <v>800000</v>
      </c>
    </row>
    <row r="41" spans="1:6" ht="27.75" customHeight="1">
      <c r="A41" s="131" t="s">
        <v>16</v>
      </c>
      <c r="B41" s="132"/>
      <c r="C41" s="133"/>
      <c r="D41" s="5">
        <f>D39+D40</f>
        <v>0</v>
      </c>
      <c r="E41" s="5">
        <f>E39+E40</f>
        <v>2127000</v>
      </c>
      <c r="F41" s="5">
        <f>F39+F40</f>
        <v>2127000</v>
      </c>
    </row>
    <row r="42" ht="15.75">
      <c r="A42" s="1"/>
    </row>
    <row r="43" spans="1:8" ht="15.75">
      <c r="A43" s="134" t="s">
        <v>19</v>
      </c>
      <c r="B43" s="123" t="s">
        <v>58</v>
      </c>
      <c r="C43" s="123"/>
      <c r="D43" s="123"/>
      <c r="E43" s="123"/>
      <c r="F43" s="123"/>
      <c r="G43" s="123"/>
      <c r="H43" s="123"/>
    </row>
    <row r="44" ht="12" customHeight="1">
      <c r="A44" s="134"/>
    </row>
    <row r="45" ht="11.25" customHeight="1" hidden="1">
      <c r="A45" s="1"/>
    </row>
    <row r="46" spans="1:6" ht="15.75">
      <c r="A46" s="1"/>
      <c r="F46" s="70" t="s">
        <v>65</v>
      </c>
    </row>
    <row r="47" spans="1:6" ht="31.5">
      <c r="A47" s="29" t="s">
        <v>10</v>
      </c>
      <c r="B47" s="113" t="s">
        <v>18</v>
      </c>
      <c r="C47" s="114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13">
        <v>2</v>
      </c>
      <c r="C48" s="114"/>
      <c r="D48" s="29">
        <v>3</v>
      </c>
      <c r="E48" s="29">
        <v>4</v>
      </c>
      <c r="F48" s="29">
        <v>5</v>
      </c>
    </row>
    <row r="49" spans="1:6" ht="22.5" customHeight="1">
      <c r="A49" s="9" t="s">
        <v>3</v>
      </c>
      <c r="B49" s="113"/>
      <c r="C49" s="114"/>
      <c r="D49" s="20"/>
      <c r="E49" s="2"/>
      <c r="F49" s="2">
        <f>D49</f>
        <v>0</v>
      </c>
    </row>
    <row r="50" spans="1:6" ht="15.75">
      <c r="A50" s="131" t="s">
        <v>16</v>
      </c>
      <c r="B50" s="132"/>
      <c r="C50" s="133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50</v>
      </c>
      <c r="B52" s="123" t="s">
        <v>59</v>
      </c>
      <c r="C52" s="123"/>
      <c r="D52" s="123"/>
      <c r="E52" s="123"/>
      <c r="F52" s="123"/>
      <c r="G52" s="123"/>
      <c r="H52" s="123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41" t="s">
        <v>20</v>
      </c>
      <c r="C54" s="142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13">
        <v>2</v>
      </c>
      <c r="C55" s="114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43" t="s">
        <v>44</v>
      </c>
      <c r="C56" s="144"/>
      <c r="D56" s="16" t="s">
        <v>40</v>
      </c>
      <c r="E56" s="8" t="s">
        <v>37</v>
      </c>
      <c r="F56" s="12"/>
      <c r="G56" s="12">
        <v>1327000</v>
      </c>
      <c r="H56" s="48">
        <f>F56+G56</f>
        <v>1327000</v>
      </c>
      <c r="K56" s="30"/>
      <c r="L56" s="31"/>
      <c r="M56" s="105"/>
      <c r="N56" s="105"/>
      <c r="O56" s="105"/>
      <c r="P56" s="129"/>
      <c r="Q56" s="129"/>
      <c r="R56" s="129"/>
    </row>
    <row r="57" spans="1:18" ht="15.75">
      <c r="A57" s="49"/>
      <c r="B57" s="109" t="s">
        <v>23</v>
      </c>
      <c r="C57" s="110"/>
      <c r="D57" s="29"/>
      <c r="E57" s="8" t="s">
        <v>39</v>
      </c>
      <c r="F57" s="13"/>
      <c r="G57" s="13"/>
      <c r="H57" s="50"/>
      <c r="K57" s="32"/>
      <c r="L57" s="33"/>
      <c r="M57" s="105"/>
      <c r="N57" s="105"/>
      <c r="O57" s="105"/>
      <c r="P57" s="104"/>
      <c r="Q57" s="104"/>
      <c r="R57" s="104"/>
    </row>
    <row r="58" spans="1:18" ht="35.25" customHeight="1">
      <c r="A58" s="49"/>
      <c r="B58" s="99" t="s">
        <v>45</v>
      </c>
      <c r="C58" s="100"/>
      <c r="D58" s="16" t="s">
        <v>42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05"/>
      <c r="N58" s="105"/>
      <c r="O58" s="105"/>
      <c r="P58" s="128"/>
      <c r="Q58" s="128"/>
      <c r="R58" s="128"/>
    </row>
    <row r="59" spans="1:18" ht="19.5" customHeight="1">
      <c r="A59" s="49"/>
      <c r="B59" s="102" t="s">
        <v>24</v>
      </c>
      <c r="C59" s="103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05"/>
      <c r="N59" s="105"/>
      <c r="O59" s="105"/>
      <c r="P59" s="104"/>
      <c r="Q59" s="104"/>
      <c r="R59" s="104"/>
    </row>
    <row r="60" spans="1:18" ht="33.75" customHeight="1">
      <c r="A60" s="49"/>
      <c r="B60" s="99" t="s">
        <v>46</v>
      </c>
      <c r="C60" s="100"/>
      <c r="D60" s="16" t="s">
        <v>42</v>
      </c>
      <c r="E60" s="8" t="s">
        <v>37</v>
      </c>
      <c r="F60" s="16"/>
      <c r="G60" s="39">
        <v>4</v>
      </c>
      <c r="H60" s="50">
        <f>F60+G60</f>
        <v>4</v>
      </c>
      <c r="I60" s="23"/>
      <c r="J60" s="28"/>
      <c r="K60" s="24"/>
      <c r="L60" s="25"/>
      <c r="M60" s="105"/>
      <c r="N60" s="105"/>
      <c r="O60" s="105"/>
      <c r="P60" s="128"/>
      <c r="Q60" s="128"/>
      <c r="R60" s="128"/>
    </row>
    <row r="61" spans="1:18" ht="26.25" customHeight="1">
      <c r="A61" s="49"/>
      <c r="B61" s="102" t="s">
        <v>25</v>
      </c>
      <c r="C61" s="103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05"/>
      <c r="N61" s="105"/>
      <c r="O61" s="105"/>
      <c r="P61" s="104"/>
      <c r="Q61" s="104"/>
      <c r="R61" s="104"/>
    </row>
    <row r="62" spans="1:18" ht="33" customHeight="1">
      <c r="A62" s="49"/>
      <c r="B62" s="99" t="s">
        <v>41</v>
      </c>
      <c r="C62" s="100"/>
      <c r="D62" s="16" t="s">
        <v>40</v>
      </c>
      <c r="E62" s="8" t="s">
        <v>37</v>
      </c>
      <c r="F62" s="19"/>
      <c r="G62" s="58">
        <f>G56/G60</f>
        <v>331750</v>
      </c>
      <c r="H62" s="59">
        <f>F62+G62</f>
        <v>331750</v>
      </c>
      <c r="I62" s="23"/>
      <c r="J62" s="40"/>
      <c r="K62" s="25"/>
      <c r="L62" s="25"/>
      <c r="M62" s="105"/>
      <c r="N62" s="105"/>
      <c r="O62" s="105"/>
      <c r="P62" s="121"/>
      <c r="Q62" s="121"/>
      <c r="R62" s="121"/>
    </row>
    <row r="63" spans="1:18" ht="21.75" customHeight="1">
      <c r="A63" s="49"/>
      <c r="B63" s="102" t="s">
        <v>26</v>
      </c>
      <c r="C63" s="103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05"/>
      <c r="N63" s="105"/>
      <c r="O63" s="105"/>
      <c r="P63" s="104"/>
      <c r="Q63" s="104"/>
      <c r="R63" s="104"/>
    </row>
    <row r="64" spans="1:18" ht="33" customHeight="1">
      <c r="A64" s="49"/>
      <c r="B64" s="139" t="s">
        <v>47</v>
      </c>
      <c r="C64" s="140"/>
      <c r="D64" s="16" t="s">
        <v>38</v>
      </c>
      <c r="E64" s="8" t="s">
        <v>76</v>
      </c>
      <c r="F64" s="19"/>
      <c r="G64" s="97">
        <f>G60/G58*100</f>
        <v>100</v>
      </c>
      <c r="H64" s="51">
        <f>F64+G64</f>
        <v>100</v>
      </c>
      <c r="I64" s="23"/>
      <c r="J64" s="40"/>
      <c r="K64" s="41"/>
      <c r="L64" s="25"/>
      <c r="M64" s="105"/>
      <c r="N64" s="105"/>
      <c r="O64" s="105"/>
      <c r="P64" s="120"/>
      <c r="Q64" s="120"/>
      <c r="R64" s="120"/>
    </row>
    <row r="65" spans="1:18" ht="53.25" customHeight="1">
      <c r="A65" s="92" t="s">
        <v>4</v>
      </c>
      <c r="B65" s="137" t="s">
        <v>75</v>
      </c>
      <c r="C65" s="138"/>
      <c r="D65" s="93" t="s">
        <v>40</v>
      </c>
      <c r="E65" s="94" t="s">
        <v>37</v>
      </c>
      <c r="F65" s="95"/>
      <c r="G65" s="95">
        <v>800000</v>
      </c>
      <c r="H65" s="96">
        <f>F65+G65</f>
        <v>800000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09" t="s">
        <v>23</v>
      </c>
      <c r="C66" s="110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99" t="s">
        <v>45</v>
      </c>
      <c r="C67" s="100"/>
      <c r="D67" s="16" t="s">
        <v>42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102" t="s">
        <v>24</v>
      </c>
      <c r="C68" s="103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99" t="s">
        <v>46</v>
      </c>
      <c r="C69" s="100"/>
      <c r="D69" s="16" t="s">
        <v>42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102" t="s">
        <v>25</v>
      </c>
      <c r="C70" s="103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99" t="s">
        <v>41</v>
      </c>
      <c r="C71" s="100"/>
      <c r="D71" s="16" t="s">
        <v>40</v>
      </c>
      <c r="E71" s="8" t="s">
        <v>37</v>
      </c>
      <c r="F71" s="19"/>
      <c r="G71" s="58">
        <f>G65/G69</f>
        <v>800000</v>
      </c>
      <c r="H71" s="59">
        <f>F71+G71</f>
        <v>800000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102" t="s">
        <v>26</v>
      </c>
      <c r="C72" s="103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25.5" customHeight="1" thickBot="1">
      <c r="A73" s="52"/>
      <c r="B73" s="135" t="s">
        <v>47</v>
      </c>
      <c r="C73" s="136"/>
      <c r="D73" s="53" t="s">
        <v>38</v>
      </c>
      <c r="E73" s="54" t="s">
        <v>76</v>
      </c>
      <c r="F73" s="55"/>
      <c r="G73" s="56">
        <f>G69/G67*100</f>
        <v>100</v>
      </c>
      <c r="H73" s="57">
        <f>F73+G73</f>
        <v>100</v>
      </c>
      <c r="I73" s="98">
        <f>G65+G56</f>
        <v>2127000</v>
      </c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52"/>
      <c r="B74" s="152"/>
      <c r="C74" s="152"/>
      <c r="D74" s="152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24" customHeight="1">
      <c r="A75" s="152" t="s">
        <v>66</v>
      </c>
      <c r="B75" s="152"/>
      <c r="C75" s="152"/>
      <c r="D75" s="152"/>
      <c r="E75" s="3"/>
      <c r="F75" s="14"/>
      <c r="G75" s="130" t="s">
        <v>64</v>
      </c>
      <c r="H75" s="130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117" t="s">
        <v>28</v>
      </c>
      <c r="H76" s="117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45" t="s">
        <v>29</v>
      </c>
      <c r="B77" s="145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23" t="s">
        <v>62</v>
      </c>
      <c r="B78" s="123"/>
      <c r="C78" s="123"/>
      <c r="D78" s="123"/>
      <c r="E78" s="123"/>
      <c r="K78" s="23"/>
      <c r="L78" s="36"/>
      <c r="M78" s="23"/>
      <c r="N78" s="23"/>
      <c r="O78" s="23"/>
    </row>
    <row r="79" spans="1:15" ht="30" customHeight="1">
      <c r="A79" s="116" t="s">
        <v>63</v>
      </c>
      <c r="B79" s="116"/>
      <c r="C79" s="116"/>
      <c r="D79" s="116"/>
      <c r="E79" s="3"/>
      <c r="F79" s="14"/>
      <c r="G79" s="130" t="s">
        <v>34</v>
      </c>
      <c r="H79" s="130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117" t="s">
        <v>28</v>
      </c>
      <c r="H80" s="117"/>
      <c r="K80" s="23"/>
      <c r="L80" s="23"/>
      <c r="M80" s="23"/>
      <c r="N80" s="23"/>
      <c r="O80" s="23"/>
    </row>
    <row r="81" spans="2:15" ht="15.75">
      <c r="B81" s="10" t="s">
        <v>51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52</v>
      </c>
      <c r="K83" s="23"/>
      <c r="L83" s="23"/>
      <c r="M83" s="23"/>
      <c r="N83" s="23"/>
      <c r="O83" s="23"/>
    </row>
  </sheetData>
  <sheetProtection/>
  <mergeCells count="87"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  <mergeCell ref="G79:H79"/>
    <mergeCell ref="F8:G8"/>
    <mergeCell ref="D17:G17"/>
    <mergeCell ref="D18:F18"/>
    <mergeCell ref="F11:G11"/>
    <mergeCell ref="A13:H13"/>
    <mergeCell ref="B24:H24"/>
    <mergeCell ref="F9:H9"/>
    <mergeCell ref="F10:H10"/>
    <mergeCell ref="A14:H14"/>
    <mergeCell ref="A17:A18"/>
    <mergeCell ref="A78:E78"/>
    <mergeCell ref="B64:C64"/>
    <mergeCell ref="B54:C54"/>
    <mergeCell ref="B55:C55"/>
    <mergeCell ref="B56:C56"/>
    <mergeCell ref="B38:C38"/>
    <mergeCell ref="B39:C39"/>
    <mergeCell ref="B47:C47"/>
    <mergeCell ref="A50:C50"/>
    <mergeCell ref="A77:B77"/>
    <mergeCell ref="G75:H75"/>
    <mergeCell ref="A41:C41"/>
    <mergeCell ref="A43:A44"/>
    <mergeCell ref="B63:C63"/>
    <mergeCell ref="B70:C70"/>
    <mergeCell ref="B40:C40"/>
    <mergeCell ref="B59:C59"/>
    <mergeCell ref="B69:C69"/>
    <mergeCell ref="B73:C73"/>
    <mergeCell ref="B65:C65"/>
    <mergeCell ref="G76:H76"/>
    <mergeCell ref="B49:C49"/>
    <mergeCell ref="B33:H33"/>
    <mergeCell ref="P59:R59"/>
    <mergeCell ref="P60:R60"/>
    <mergeCell ref="M59:O59"/>
    <mergeCell ref="M63:O63"/>
    <mergeCell ref="P58:R58"/>
    <mergeCell ref="P56:R56"/>
    <mergeCell ref="M57:O57"/>
    <mergeCell ref="F1:G1"/>
    <mergeCell ref="F7:G7"/>
    <mergeCell ref="M60:O60"/>
    <mergeCell ref="M61:O61"/>
    <mergeCell ref="B32:H32"/>
    <mergeCell ref="B35:H35"/>
    <mergeCell ref="M56:O56"/>
    <mergeCell ref="B52:H52"/>
    <mergeCell ref="B25:H25"/>
    <mergeCell ref="B26:H26"/>
    <mergeCell ref="E22:F22"/>
    <mergeCell ref="M64:O64"/>
    <mergeCell ref="P64:R64"/>
    <mergeCell ref="M62:O62"/>
    <mergeCell ref="P62:R62"/>
    <mergeCell ref="P63:R63"/>
    <mergeCell ref="P61:R61"/>
    <mergeCell ref="A19:A20"/>
    <mergeCell ref="C19:C20"/>
    <mergeCell ref="B37:C37"/>
    <mergeCell ref="B61:C61"/>
    <mergeCell ref="B62:C62"/>
    <mergeCell ref="B58:C58"/>
    <mergeCell ref="B23:H23"/>
    <mergeCell ref="D19:G19"/>
    <mergeCell ref="D20:F20"/>
    <mergeCell ref="E21:G21"/>
    <mergeCell ref="B60:C60"/>
    <mergeCell ref="M26:P26"/>
    <mergeCell ref="B71:C71"/>
    <mergeCell ref="B72:C72"/>
    <mergeCell ref="P57:R57"/>
    <mergeCell ref="M58:O58"/>
    <mergeCell ref="B27:H27"/>
    <mergeCell ref="B66:C66"/>
    <mergeCell ref="B67:C67"/>
    <mergeCell ref="B68:C68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2021-04-20T10:40:20Z</cp:lastPrinted>
  <dcterms:created xsi:type="dcterms:W3CDTF">2018-12-28T08:43:53Z</dcterms:created>
  <dcterms:modified xsi:type="dcterms:W3CDTF">2021-04-20T10:41:56Z</dcterms:modified>
  <cp:category/>
  <cp:version/>
  <cp:contentType/>
  <cp:contentStatus/>
</cp:coreProperties>
</file>