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'паспорт'!$A$1:$H$83</definedName>
  </definedNames>
  <calcPr fullCalcOnLoad="1"/>
</workbook>
</file>

<file path=xl/sharedStrings.xml><?xml version="1.0" encoding="utf-8"?>
<sst xmlns="http://schemas.openxmlformats.org/spreadsheetml/2006/main" count="139" uniqueCount="80">
  <si>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</si>
  <si>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</si>
  <si>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</si>
  <si>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</si>
  <si>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</si>
  <si>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</si>
  <si>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</si>
  <si>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</si>
  <si>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</si>
  <si>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</si>
  <si>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</si>
  <si>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</si>
  <si>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</si>
  <si>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</si>
  <si>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</si>
  <si>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</si>
  <si>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</si>
  <si>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</si>
  <si>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</si>
  <si>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</si>
  <si>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</si>
  <si>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</si>
  <si>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</si>
  <si>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</si>
  <si>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</si>
  <si>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</si>
  <si>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</si>
  <si>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</si>
  <si>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</si>
  <si>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</si>
  <si>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</si>
  <si>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</si>
  <si>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</si>
  <si>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</si>
  <si>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</si>
  <si>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</si>
  <si>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</si>
  <si>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</si>
  <si>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</si>
  <si>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</si>
  <si>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</si>
  <si>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Середні витрати на будівництво 1 обєкту</t>
  </si>
  <si>
    <t>одиниць</t>
  </si>
  <si>
    <t>Проектування, реставрація та охорона пам'яток архітектури</t>
  </si>
  <si>
    <t>Реставрація житлового фонду</t>
  </si>
  <si>
    <t>Загальна кількість житлових будинків, що потребують реставрації</t>
  </si>
  <si>
    <t>Загальна кількість відреставрованих житлових будинків</t>
  </si>
  <si>
    <t>Відсоток відреставрованих  житлових будинків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</si>
  <si>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</si>
  <si>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</si>
  <si>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</si>
  <si>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</si>
  <si>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</si>
  <si>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Збереження та примноження культурних цінностей</t>
  </si>
  <si>
    <t>від 29 грудня 2018 року № 1209)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</si>
  <si>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Забезпечення належного стану пам'яток історії та культури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</si>
  <si>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</si>
  <si>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</si>
  <si>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</si>
  <si>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0443</t>
  </si>
  <si>
    <t>Забезпечення реставрації і ремонту пам'яток історії та культури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</si>
  <si>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</si>
  <si>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</si>
  <si>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</si>
  <si>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гривень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</si>
  <si>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</si>
  <si>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</si>
  <si>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</si>
  <si>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</si>
  <si>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</si>
  <si>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</si>
  <si>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</si>
  <si>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</si>
  <si>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</si>
  <si>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t>Ремонтно-реставраційні роботи по каналізуванню житлового будинку на вул. І. Нечуя-Левицького, 15 у м. Львові</t>
  </si>
  <si>
    <t>розрахунок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</si>
  <si>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</si>
  <si>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1 777 000,00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1 777 000,00</t>
    </r>
    <r>
      <rPr>
        <sz val="12"/>
        <color indexed="8"/>
        <rFont val="Times New Roman"/>
        <family val="1"/>
      </rPr>
      <t xml:space="preserve"> гривень.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</si>
  <si>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від 08.06.2000 № 1805-111 "Про охорону культурної спадщини" та ухвала Львівської міської ради від 14.07.2016 № 777 "Про розмежування повноважень між виконавчими органами Львівської міської ради"</t>
    </r>
  </si>
  <si>
    <t>11.08.2021   N 244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</si>
</sst>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18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  <xf numFmtId="4" fontId="49" fillId="0" borderId="17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wrapText="1"/>
    </xf>
    <xf numFmtId="185" fontId="10" fillId="0" borderId="0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4" fontId="50" fillId="0" borderId="24" xfId="0" applyNumberFormat="1" applyFont="1" applyBorder="1" applyAlignment="1">
      <alignment horizontal="center" wrapText="1"/>
    </xf>
    <xf numFmtId="4" fontId="50" fillId="0" borderId="25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49" fillId="0" borderId="22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9" fillId="0" borderId="2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0" xfId="0" applyFont="1" applyAlignment="1">
      <alignment horizontal="left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/>
    </xf>
    <xf numFmtId="0" fontId="49" fillId="0" borderId="0" xfId="0" applyFont="1" applyAlignment="1">
      <alignment horizontal="left" wrapText="1"/>
    </xf>
    <xf numFmtId="0" fontId="50" fillId="0" borderId="0" xfId="0" applyFont="1" applyBorder="1" applyAlignment="1">
      <alignment horizontal="left" vertical="center" wrapText="1"/>
    </xf>
    <xf numFmtId="0" fontId="13" fillId="3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 wrapText="1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0" fillId="0" borderId="26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9" fillId="0" borderId="2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189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 wrapText="1"/>
    </xf>
    <xf numFmtId="191" fontId="11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5" fillId="0" borderId="22" xfId="0" applyFont="1" applyBorder="1" applyAlignment="1">
      <alignment horizontal="center" vertical="top" wrapText="1"/>
    </xf>
    <xf numFmtId="185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9" fillId="34" borderId="26" xfId="0" applyFont="1" applyFill="1" applyBorder="1" applyAlignment="1">
      <alignment horizontal="left" vertical="center" wrapText="1"/>
    </xf>
    <xf numFmtId="0" fontId="49" fillId="34" borderId="29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J12" sqref="J12"/>
    </sheetView>
  </sheetViews>
  <sheetFormatPr defaultColWidth="21.57421875" defaultRowHeight="15"/>
  <cols>
    <col min="1" max="1" width="6.57421875" style="10" customWidth="1"/>
    <col min="2" max="2" width="35.00390625" style="10" customWidth="1"/>
    <col min="3" max="3" width="12.00390625" style="10" customWidth="1"/>
    <col min="4" max="4" width="14.8515625" style="10" customWidth="1"/>
    <col min="5" max="5" width="24.140625" style="10" customWidth="1"/>
    <col min="6" max="6" width="16.140625" style="10" customWidth="1"/>
    <col min="7" max="7" width="16.28125" style="10" customWidth="1"/>
    <col min="8" max="8" width="19.8515625" style="10" customWidth="1"/>
    <col min="9" max="16384" width="21.57421875" style="10" customWidth="1"/>
  </cols>
  <sheetData>
    <row r="1" spans="1:8" s="78" customFormat="1" ht="15.75" customHeight="1">
      <c r="A1" s="10"/>
      <c r="B1" s="10"/>
      <c r="C1" s="10"/>
      <c r="D1" s="10"/>
      <c r="F1" s="144" t="s">
        <v>0</v>
      </c>
      <c r="G1" s="144"/>
      <c r="H1" s="72"/>
    </row>
    <row r="2" spans="1:8" s="78" customFormat="1" ht="15.75">
      <c r="A2" s="10"/>
      <c r="B2" s="10"/>
      <c r="C2" s="10"/>
      <c r="D2" s="10"/>
      <c r="F2" s="10" t="s">
        <v>31</v>
      </c>
      <c r="H2" s="10"/>
    </row>
    <row r="3" spans="1:8" s="78" customFormat="1" ht="15.75">
      <c r="A3" s="10"/>
      <c r="B3" s="10"/>
      <c r="C3" s="10"/>
      <c r="D3" s="10"/>
      <c r="F3" s="10" t="s">
        <v>32</v>
      </c>
      <c r="H3" s="10"/>
    </row>
    <row r="4" spans="1:8" s="78" customFormat="1" ht="15.75">
      <c r="A4" s="10"/>
      <c r="B4" s="10"/>
      <c r="C4" s="10"/>
      <c r="D4" s="10"/>
      <c r="F4" s="10" t="s">
        <v>33</v>
      </c>
      <c r="H4" s="10"/>
    </row>
    <row r="5" spans="1:8" s="78" customFormat="1" ht="15.75">
      <c r="A5" s="10"/>
      <c r="B5" s="10"/>
      <c r="C5" s="10"/>
      <c r="D5" s="10"/>
      <c r="F5" s="10" t="s">
        <v>54</v>
      </c>
      <c r="H5" s="10"/>
    </row>
    <row r="6" spans="1:8" s="78" customFormat="1" ht="9.75" customHeight="1">
      <c r="A6" s="10"/>
      <c r="B6" s="10"/>
      <c r="C6" s="10"/>
      <c r="D6" s="10"/>
      <c r="F6" s="10"/>
      <c r="H6" s="10"/>
    </row>
    <row r="7" spans="1:9" s="78" customFormat="1" ht="15.75" customHeight="1">
      <c r="A7" s="76"/>
      <c r="B7" s="10"/>
      <c r="C7" s="10"/>
      <c r="D7" s="10"/>
      <c r="F7" s="144" t="s">
        <v>0</v>
      </c>
      <c r="G7" s="144"/>
      <c r="H7" s="72"/>
      <c r="I7" s="10"/>
    </row>
    <row r="8" spans="1:9" s="78" customFormat="1" ht="15.75" customHeight="1">
      <c r="A8" s="76"/>
      <c r="B8" s="10"/>
      <c r="C8" s="10"/>
      <c r="D8" s="10"/>
      <c r="F8" s="110" t="s">
        <v>1</v>
      </c>
      <c r="G8" s="110"/>
      <c r="H8" s="79"/>
      <c r="I8" s="79"/>
    </row>
    <row r="9" spans="1:9" s="78" customFormat="1" ht="29.25" customHeight="1">
      <c r="A9" s="76"/>
      <c r="B9" s="76"/>
      <c r="C9" s="10"/>
      <c r="D9" s="10"/>
      <c r="F9" s="115" t="s">
        <v>36</v>
      </c>
      <c r="G9" s="115"/>
      <c r="H9" s="115"/>
      <c r="I9" s="79"/>
    </row>
    <row r="10" spans="1:9" s="78" customFormat="1" ht="31.5" customHeight="1">
      <c r="A10" s="76"/>
      <c r="B10" s="10"/>
      <c r="C10" s="10"/>
      <c r="D10" s="10"/>
      <c r="F10" s="116" t="s">
        <v>2</v>
      </c>
      <c r="G10" s="116"/>
      <c r="H10" s="116"/>
      <c r="I10" s="79"/>
    </row>
    <row r="11" spans="1:9" s="78" customFormat="1" ht="15.75">
      <c r="A11" s="76"/>
      <c r="B11" s="10"/>
      <c r="C11" s="10"/>
      <c r="D11" s="10"/>
      <c r="F11" s="112" t="s">
        <v>79</v>
      </c>
      <c r="G11" s="112"/>
      <c r="H11" s="80"/>
      <c r="I11" s="80"/>
    </row>
    <row r="12" spans="1:8" s="78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78" customFormat="1" ht="15" customHeight="1">
      <c r="A13" s="113" t="s">
        <v>66</v>
      </c>
      <c r="B13" s="113"/>
      <c r="C13" s="113"/>
      <c r="D13" s="113"/>
      <c r="E13" s="113"/>
      <c r="F13" s="113"/>
      <c r="G13" s="113"/>
      <c r="H13" s="113"/>
    </row>
    <row r="14" spans="1:8" s="78" customFormat="1" ht="15.75" customHeight="1">
      <c r="A14" s="113" t="s">
        <v>76</v>
      </c>
      <c r="B14" s="113"/>
      <c r="C14" s="113"/>
      <c r="D14" s="113"/>
      <c r="E14" s="113"/>
      <c r="F14" s="113"/>
      <c r="G14" s="113"/>
      <c r="H14" s="113"/>
    </row>
    <row r="15" spans="1:8" s="78" customFormat="1" ht="12" customHeight="1">
      <c r="A15" s="10"/>
      <c r="B15" s="10"/>
      <c r="C15" s="10"/>
      <c r="D15" s="10"/>
      <c r="E15" s="10"/>
      <c r="F15" s="10"/>
      <c r="G15" s="10"/>
      <c r="H15" s="10"/>
    </row>
    <row r="16" spans="1:8" s="78" customFormat="1" ht="8.25" customHeight="1">
      <c r="A16" s="10"/>
      <c r="B16" s="10"/>
      <c r="C16" s="10"/>
      <c r="D16" s="10"/>
      <c r="E16" s="10"/>
      <c r="F16" s="10"/>
      <c r="G16" s="10"/>
      <c r="H16" s="10"/>
    </row>
    <row r="17" spans="1:8" s="78" customFormat="1" ht="15.75" customHeight="1">
      <c r="A17" s="117" t="s">
        <v>3</v>
      </c>
      <c r="B17" s="4">
        <v>1200000</v>
      </c>
      <c r="C17" s="76"/>
      <c r="D17" s="111" t="s">
        <v>35</v>
      </c>
      <c r="E17" s="111"/>
      <c r="F17" s="111"/>
      <c r="G17" s="111"/>
      <c r="H17" s="81">
        <v>34814670</v>
      </c>
    </row>
    <row r="18" spans="1:8" s="78" customFormat="1" ht="39" customHeight="1">
      <c r="A18" s="117"/>
      <c r="B18" s="82" t="s">
        <v>67</v>
      </c>
      <c r="C18" s="76"/>
      <c r="D18" s="99" t="s">
        <v>2</v>
      </c>
      <c r="E18" s="99"/>
      <c r="F18" s="99"/>
      <c r="G18" s="69"/>
      <c r="H18" s="74" t="s">
        <v>68</v>
      </c>
    </row>
    <row r="19" spans="1:8" s="78" customFormat="1" ht="15.75" customHeight="1">
      <c r="A19" s="117" t="s">
        <v>4</v>
      </c>
      <c r="B19" s="4">
        <v>1210000</v>
      </c>
      <c r="C19" s="144"/>
      <c r="D19" s="111" t="s">
        <v>35</v>
      </c>
      <c r="E19" s="111"/>
      <c r="F19" s="111"/>
      <c r="G19" s="111"/>
      <c r="H19" s="81">
        <v>34814670</v>
      </c>
    </row>
    <row r="20" spans="1:8" s="78" customFormat="1" ht="39.75" customHeight="1">
      <c r="A20" s="117"/>
      <c r="B20" s="82" t="s">
        <v>67</v>
      </c>
      <c r="C20" s="144"/>
      <c r="D20" s="99" t="s">
        <v>30</v>
      </c>
      <c r="E20" s="99"/>
      <c r="F20" s="99"/>
      <c r="G20" s="69"/>
      <c r="H20" s="83" t="s">
        <v>68</v>
      </c>
    </row>
    <row r="21" spans="1:8" s="78" customFormat="1" ht="27.75" customHeight="1">
      <c r="A21" s="84" t="s">
        <v>5</v>
      </c>
      <c r="B21" s="85">
        <v>1217340</v>
      </c>
      <c r="C21" s="86" t="s">
        <v>73</v>
      </c>
      <c r="D21" s="86" t="s">
        <v>59</v>
      </c>
      <c r="E21" s="150" t="s">
        <v>43</v>
      </c>
      <c r="F21" s="150"/>
      <c r="G21" s="150"/>
      <c r="H21" s="87">
        <v>13201100000</v>
      </c>
    </row>
    <row r="22" spans="1:8" s="78" customFormat="1" ht="90.75" customHeight="1">
      <c r="A22" s="75"/>
      <c r="B22" s="82" t="s">
        <v>67</v>
      </c>
      <c r="C22" s="82" t="s">
        <v>69</v>
      </c>
      <c r="D22" s="82" t="s">
        <v>70</v>
      </c>
      <c r="E22" s="147" t="s">
        <v>71</v>
      </c>
      <c r="F22" s="147"/>
      <c r="G22" s="69"/>
      <c r="H22" s="88" t="s">
        <v>72</v>
      </c>
    </row>
    <row r="23" spans="1:10" ht="35.25" customHeight="1">
      <c r="A23" s="6" t="s">
        <v>6</v>
      </c>
      <c r="B23" s="101" t="s">
        <v>77</v>
      </c>
      <c r="C23" s="101"/>
      <c r="D23" s="102"/>
      <c r="E23" s="102"/>
      <c r="F23" s="102"/>
      <c r="G23" s="102"/>
      <c r="H23" s="102"/>
      <c r="J23" s="11"/>
    </row>
    <row r="24" spans="1:13" ht="51" customHeight="1">
      <c r="A24" s="6" t="s">
        <v>7</v>
      </c>
      <c r="B24" s="114" t="s">
        <v>78</v>
      </c>
      <c r="C24" s="114"/>
      <c r="D24" s="114"/>
      <c r="E24" s="114"/>
      <c r="F24" s="114"/>
      <c r="G24" s="114"/>
      <c r="H24" s="114"/>
      <c r="I24" s="22"/>
      <c r="J24" s="22"/>
      <c r="K24" s="22"/>
      <c r="L24" s="22"/>
      <c r="M24" s="22"/>
    </row>
    <row r="25" spans="1:13" ht="20.25" customHeight="1">
      <c r="A25" s="60" t="s">
        <v>8</v>
      </c>
      <c r="B25" s="146" t="s">
        <v>48</v>
      </c>
      <c r="C25" s="146"/>
      <c r="D25" s="102"/>
      <c r="E25" s="102"/>
      <c r="F25" s="102"/>
      <c r="G25" s="102"/>
      <c r="H25" s="102"/>
      <c r="K25" s="63"/>
      <c r="L25" s="63"/>
      <c r="M25" s="63"/>
    </row>
    <row r="26" spans="1:16" ht="20.25" customHeight="1">
      <c r="A26" s="29" t="s">
        <v>10</v>
      </c>
      <c r="B26" s="107" t="s">
        <v>49</v>
      </c>
      <c r="C26" s="145"/>
      <c r="D26" s="145"/>
      <c r="E26" s="145"/>
      <c r="F26" s="145"/>
      <c r="G26" s="145"/>
      <c r="H26" s="108"/>
      <c r="J26" s="77"/>
      <c r="K26" s="77"/>
      <c r="L26" s="89"/>
      <c r="M26" s="111"/>
      <c r="N26" s="111"/>
      <c r="O26" s="111"/>
      <c r="P26" s="111"/>
    </row>
    <row r="27" spans="1:13" ht="20.25" customHeight="1">
      <c r="A27" s="29">
        <v>1</v>
      </c>
      <c r="B27" s="151" t="s">
        <v>53</v>
      </c>
      <c r="C27" s="152"/>
      <c r="D27" s="152"/>
      <c r="E27" s="152"/>
      <c r="F27" s="152"/>
      <c r="G27" s="152"/>
      <c r="H27" s="153"/>
      <c r="K27" s="63"/>
      <c r="L27" s="63"/>
      <c r="M27" s="63"/>
    </row>
    <row r="28" spans="1:13" ht="6.75" customHeight="1">
      <c r="A28" s="60"/>
      <c r="B28" s="61"/>
      <c r="C28" s="61"/>
      <c r="D28" s="62"/>
      <c r="E28" s="62"/>
      <c r="F28" s="62"/>
      <c r="G28" s="62"/>
      <c r="H28" s="62"/>
      <c r="I28" s="22"/>
      <c r="J28" s="63"/>
      <c r="K28" s="63"/>
      <c r="L28" s="63"/>
      <c r="M28" s="63"/>
    </row>
    <row r="29" spans="1:8" ht="15" customHeight="1">
      <c r="A29" s="60" t="s">
        <v>9</v>
      </c>
      <c r="B29" s="101" t="s">
        <v>55</v>
      </c>
      <c r="C29" s="101"/>
      <c r="D29" s="102"/>
      <c r="E29" s="102"/>
      <c r="F29" s="102"/>
      <c r="G29" s="102"/>
      <c r="H29" s="102"/>
    </row>
    <row r="30" spans="1:5" ht="18.75" customHeight="1">
      <c r="A30" s="64" t="s">
        <v>12</v>
      </c>
      <c r="B30" s="100" t="s">
        <v>56</v>
      </c>
      <c r="C30" s="100"/>
      <c r="D30" s="100"/>
      <c r="E30" s="100"/>
    </row>
    <row r="31" ht="12" customHeight="1">
      <c r="A31" s="1"/>
    </row>
    <row r="32" spans="1:8" ht="15.75">
      <c r="A32" s="7" t="s">
        <v>10</v>
      </c>
      <c r="B32" s="107" t="s">
        <v>11</v>
      </c>
      <c r="C32" s="145"/>
      <c r="D32" s="145"/>
      <c r="E32" s="145"/>
      <c r="F32" s="145"/>
      <c r="G32" s="145"/>
      <c r="H32" s="108"/>
    </row>
    <row r="33" spans="1:8" ht="15.75">
      <c r="A33" s="7">
        <v>1</v>
      </c>
      <c r="B33" s="137" t="s">
        <v>60</v>
      </c>
      <c r="C33" s="138"/>
      <c r="D33" s="138"/>
      <c r="E33" s="138"/>
      <c r="F33" s="138"/>
      <c r="G33" s="138"/>
      <c r="H33" s="139"/>
    </row>
    <row r="34" ht="15.75">
      <c r="A34" s="1"/>
    </row>
    <row r="35" spans="1:8" ht="15.75">
      <c r="A35" s="64" t="s">
        <v>17</v>
      </c>
      <c r="B35" s="106" t="s">
        <v>13</v>
      </c>
      <c r="C35" s="106"/>
      <c r="D35" s="106"/>
      <c r="E35" s="106"/>
      <c r="F35" s="106"/>
      <c r="G35" s="106"/>
      <c r="H35" s="106"/>
    </row>
    <row r="36" spans="1:13" ht="15" customHeight="1">
      <c r="A36" s="1"/>
      <c r="F36" s="70" t="s">
        <v>64</v>
      </c>
      <c r="G36" s="65"/>
      <c r="J36" s="23"/>
      <c r="K36" s="23"/>
      <c r="L36" s="23"/>
      <c r="M36" s="23"/>
    </row>
    <row r="37" spans="1:12" ht="36" customHeight="1">
      <c r="A37" s="7" t="s">
        <v>10</v>
      </c>
      <c r="B37" s="107" t="s">
        <v>13</v>
      </c>
      <c r="C37" s="108"/>
      <c r="D37" s="7" t="s">
        <v>14</v>
      </c>
      <c r="E37" s="7" t="s">
        <v>15</v>
      </c>
      <c r="F37" s="7" t="s">
        <v>16</v>
      </c>
      <c r="I37" s="38"/>
      <c r="J37" s="38"/>
      <c r="K37" s="38"/>
      <c r="L37" s="23"/>
    </row>
    <row r="38" spans="1:12" ht="15.75" customHeight="1">
      <c r="A38" s="7">
        <v>1</v>
      </c>
      <c r="B38" s="107">
        <v>2</v>
      </c>
      <c r="C38" s="108"/>
      <c r="D38" s="7">
        <v>3</v>
      </c>
      <c r="E38" s="7">
        <v>4</v>
      </c>
      <c r="F38" s="7">
        <v>5</v>
      </c>
      <c r="I38" s="38"/>
      <c r="J38" s="38"/>
      <c r="K38" s="38"/>
      <c r="L38" s="23"/>
    </row>
    <row r="39" spans="1:6" ht="20.25" customHeight="1">
      <c r="A39" s="9" t="s">
        <v>3</v>
      </c>
      <c r="B39" s="124" t="s">
        <v>44</v>
      </c>
      <c r="C39" s="125"/>
      <c r="D39" s="5"/>
      <c r="E39" s="37">
        <v>1327000</v>
      </c>
      <c r="F39" s="5">
        <f>D39+E39</f>
        <v>1327000</v>
      </c>
    </row>
    <row r="40" spans="1:6" ht="48.75" customHeight="1">
      <c r="A40" s="9" t="s">
        <v>3</v>
      </c>
      <c r="B40" s="124" t="s">
        <v>74</v>
      </c>
      <c r="C40" s="125"/>
      <c r="D40" s="5"/>
      <c r="E40" s="37">
        <f>800000-350000</f>
        <v>450000</v>
      </c>
      <c r="F40" s="5">
        <f>D40+E40</f>
        <v>450000</v>
      </c>
    </row>
    <row r="41" spans="1:6" ht="27.75" customHeight="1">
      <c r="A41" s="126" t="s">
        <v>16</v>
      </c>
      <c r="B41" s="127"/>
      <c r="C41" s="128"/>
      <c r="D41" s="5">
        <f>D39+D40</f>
        <v>0</v>
      </c>
      <c r="E41" s="5">
        <f>E39+E40</f>
        <v>1777000</v>
      </c>
      <c r="F41" s="5">
        <f>F39+F40</f>
        <v>1777000</v>
      </c>
    </row>
    <row r="42" ht="15.75">
      <c r="A42" s="1"/>
    </row>
    <row r="43" spans="1:8" ht="15.75">
      <c r="A43" s="130" t="s">
        <v>19</v>
      </c>
      <c r="B43" s="106" t="s">
        <v>57</v>
      </c>
      <c r="C43" s="106"/>
      <c r="D43" s="106"/>
      <c r="E43" s="106"/>
      <c r="F43" s="106"/>
      <c r="G43" s="106"/>
      <c r="H43" s="106"/>
    </row>
    <row r="44" ht="12" customHeight="1">
      <c r="A44" s="130"/>
    </row>
    <row r="45" ht="11.25" customHeight="1" hidden="1">
      <c r="A45" s="1"/>
    </row>
    <row r="46" spans="1:6" ht="15.75">
      <c r="A46" s="1"/>
      <c r="F46" s="70" t="s">
        <v>64</v>
      </c>
    </row>
    <row r="47" spans="1:6" ht="31.5">
      <c r="A47" s="29" t="s">
        <v>10</v>
      </c>
      <c r="B47" s="107" t="s">
        <v>18</v>
      </c>
      <c r="C47" s="108"/>
      <c r="D47" s="29" t="s">
        <v>14</v>
      </c>
      <c r="E47" s="29" t="s">
        <v>15</v>
      </c>
      <c r="F47" s="29" t="s">
        <v>16</v>
      </c>
    </row>
    <row r="48" spans="1:6" ht="15.75">
      <c r="A48" s="29">
        <v>1</v>
      </c>
      <c r="B48" s="107">
        <v>2</v>
      </c>
      <c r="C48" s="108"/>
      <c r="D48" s="29">
        <v>3</v>
      </c>
      <c r="E48" s="29">
        <v>4</v>
      </c>
      <c r="F48" s="29">
        <v>5</v>
      </c>
    </row>
    <row r="49" spans="1:6" ht="22.5" customHeight="1">
      <c r="A49" s="9" t="s">
        <v>3</v>
      </c>
      <c r="B49" s="107"/>
      <c r="C49" s="108"/>
      <c r="D49" s="20"/>
      <c r="E49" s="2"/>
      <c r="F49" s="2">
        <f>D49</f>
        <v>0</v>
      </c>
    </row>
    <row r="50" spans="1:6" ht="15.75">
      <c r="A50" s="126" t="s">
        <v>16</v>
      </c>
      <c r="B50" s="127"/>
      <c r="C50" s="128"/>
      <c r="D50" s="21">
        <f>D49</f>
        <v>0</v>
      </c>
      <c r="E50" s="21">
        <f>E49</f>
        <v>0</v>
      </c>
      <c r="F50" s="21">
        <f>F49</f>
        <v>0</v>
      </c>
    </row>
    <row r="51" ht="12" customHeight="1">
      <c r="A51" s="1"/>
    </row>
    <row r="52" spans="1:8" ht="15.75">
      <c r="A52" s="64" t="s">
        <v>50</v>
      </c>
      <c r="B52" s="106" t="s">
        <v>58</v>
      </c>
      <c r="C52" s="106"/>
      <c r="D52" s="106"/>
      <c r="E52" s="106"/>
      <c r="F52" s="106"/>
      <c r="G52" s="106"/>
      <c r="H52" s="106"/>
    </row>
    <row r="53" spans="1:18" ht="9.75" customHeight="1" thickBot="1">
      <c r="A53" s="1"/>
      <c r="K53" s="23"/>
      <c r="L53" s="23"/>
      <c r="M53" s="23"/>
      <c r="N53" s="23"/>
      <c r="O53" s="23"/>
      <c r="P53" s="23"/>
      <c r="Q53" s="23"/>
      <c r="R53" s="23"/>
    </row>
    <row r="54" spans="1:18" ht="30.75" customHeight="1">
      <c r="A54" s="42" t="s">
        <v>10</v>
      </c>
      <c r="B54" s="120" t="s">
        <v>20</v>
      </c>
      <c r="C54" s="121"/>
      <c r="D54" s="43" t="s">
        <v>21</v>
      </c>
      <c r="E54" s="43" t="s">
        <v>22</v>
      </c>
      <c r="F54" s="43" t="s">
        <v>14</v>
      </c>
      <c r="G54" s="43" t="s">
        <v>15</v>
      </c>
      <c r="H54" s="44" t="s">
        <v>16</v>
      </c>
      <c r="K54" s="23"/>
      <c r="L54" s="23"/>
      <c r="M54" s="23"/>
      <c r="N54" s="23"/>
      <c r="O54" s="23"/>
      <c r="P54" s="23"/>
      <c r="Q54" s="23"/>
      <c r="R54" s="23"/>
    </row>
    <row r="55" spans="1:18" ht="15.75">
      <c r="A55" s="45">
        <v>1</v>
      </c>
      <c r="B55" s="107">
        <v>2</v>
      </c>
      <c r="C55" s="108"/>
      <c r="D55" s="29">
        <v>3</v>
      </c>
      <c r="E55" s="29">
        <v>4</v>
      </c>
      <c r="F55" s="29">
        <v>5</v>
      </c>
      <c r="G55" s="29">
        <v>6</v>
      </c>
      <c r="H55" s="46">
        <v>7</v>
      </c>
      <c r="K55" s="23"/>
      <c r="L55" s="23"/>
      <c r="M55" s="23"/>
      <c r="N55" s="23"/>
      <c r="O55" s="23"/>
      <c r="P55" s="23"/>
      <c r="Q55" s="23"/>
      <c r="R55" s="23"/>
    </row>
    <row r="56" spans="1:18" ht="30" customHeight="1">
      <c r="A56" s="47" t="s">
        <v>3</v>
      </c>
      <c r="B56" s="122" t="s">
        <v>44</v>
      </c>
      <c r="C56" s="123"/>
      <c r="D56" s="16" t="s">
        <v>40</v>
      </c>
      <c r="E56" s="8" t="s">
        <v>37</v>
      </c>
      <c r="F56" s="12"/>
      <c r="G56" s="12">
        <v>1327000</v>
      </c>
      <c r="H56" s="48">
        <f>F56+G56</f>
        <v>1327000</v>
      </c>
      <c r="K56" s="30"/>
      <c r="L56" s="31"/>
      <c r="M56" s="142"/>
      <c r="N56" s="142"/>
      <c r="O56" s="142"/>
      <c r="P56" s="143"/>
      <c r="Q56" s="143"/>
      <c r="R56" s="143"/>
    </row>
    <row r="57" spans="1:18" ht="15.75">
      <c r="A57" s="49"/>
      <c r="B57" s="104" t="s">
        <v>23</v>
      </c>
      <c r="C57" s="105"/>
      <c r="D57" s="29"/>
      <c r="E57" s="8" t="s">
        <v>39</v>
      </c>
      <c r="F57" s="13"/>
      <c r="G57" s="13"/>
      <c r="H57" s="50"/>
      <c r="K57" s="32"/>
      <c r="L57" s="33"/>
      <c r="M57" s="142"/>
      <c r="N57" s="142"/>
      <c r="O57" s="142"/>
      <c r="P57" s="140"/>
      <c r="Q57" s="140"/>
      <c r="R57" s="140"/>
    </row>
    <row r="58" spans="1:18" ht="35.25" customHeight="1">
      <c r="A58" s="49"/>
      <c r="B58" s="124" t="s">
        <v>45</v>
      </c>
      <c r="C58" s="125"/>
      <c r="D58" s="16" t="s">
        <v>42</v>
      </c>
      <c r="E58" s="8" t="s">
        <v>37</v>
      </c>
      <c r="F58" s="16"/>
      <c r="G58" s="39">
        <v>4</v>
      </c>
      <c r="H58" s="50">
        <f>G58</f>
        <v>4</v>
      </c>
      <c r="I58" s="23"/>
      <c r="J58" s="23"/>
      <c r="K58" s="30"/>
      <c r="L58" s="26"/>
      <c r="M58" s="142"/>
      <c r="N58" s="142"/>
      <c r="O58" s="142"/>
      <c r="P58" s="141"/>
      <c r="Q58" s="141"/>
      <c r="R58" s="141"/>
    </row>
    <row r="59" spans="1:18" ht="19.5" customHeight="1">
      <c r="A59" s="49"/>
      <c r="B59" s="131" t="s">
        <v>24</v>
      </c>
      <c r="C59" s="132"/>
      <c r="D59" s="16"/>
      <c r="E59" s="8" t="s">
        <v>39</v>
      </c>
      <c r="F59" s="18"/>
      <c r="G59" s="17"/>
      <c r="H59" s="50"/>
      <c r="I59" s="23"/>
      <c r="J59" s="23"/>
      <c r="K59" s="34"/>
      <c r="L59" s="27"/>
      <c r="M59" s="142"/>
      <c r="N59" s="142"/>
      <c r="O59" s="142"/>
      <c r="P59" s="140"/>
      <c r="Q59" s="140"/>
      <c r="R59" s="140"/>
    </row>
    <row r="60" spans="1:18" ht="33.75" customHeight="1">
      <c r="A60" s="49"/>
      <c r="B60" s="124" t="s">
        <v>46</v>
      </c>
      <c r="C60" s="125"/>
      <c r="D60" s="16" t="s">
        <v>42</v>
      </c>
      <c r="E60" s="8" t="s">
        <v>37</v>
      </c>
      <c r="F60" s="16"/>
      <c r="G60" s="39">
        <v>4</v>
      </c>
      <c r="H60" s="50">
        <f>F60+G60</f>
        <v>4</v>
      </c>
      <c r="I60" s="23"/>
      <c r="J60" s="28"/>
      <c r="K60" s="24"/>
      <c r="L60" s="25"/>
      <c r="M60" s="142"/>
      <c r="N60" s="142"/>
      <c r="O60" s="142"/>
      <c r="P60" s="141"/>
      <c r="Q60" s="141"/>
      <c r="R60" s="141"/>
    </row>
    <row r="61" spans="1:18" ht="26.25" customHeight="1">
      <c r="A61" s="49"/>
      <c r="B61" s="131" t="s">
        <v>25</v>
      </c>
      <c r="C61" s="132"/>
      <c r="D61" s="16"/>
      <c r="E61" s="8" t="s">
        <v>39</v>
      </c>
      <c r="F61" s="18"/>
      <c r="G61" s="17"/>
      <c r="H61" s="50"/>
      <c r="I61" s="23"/>
      <c r="J61" s="25"/>
      <c r="K61" s="25"/>
      <c r="L61" s="28"/>
      <c r="M61" s="142"/>
      <c r="N61" s="142"/>
      <c r="O61" s="142"/>
      <c r="P61" s="140"/>
      <c r="Q61" s="140"/>
      <c r="R61" s="140"/>
    </row>
    <row r="62" spans="1:18" ht="33" customHeight="1">
      <c r="A62" s="49"/>
      <c r="B62" s="124" t="s">
        <v>41</v>
      </c>
      <c r="C62" s="125"/>
      <c r="D62" s="16" t="s">
        <v>40</v>
      </c>
      <c r="E62" s="8" t="s">
        <v>37</v>
      </c>
      <c r="F62" s="19"/>
      <c r="G62" s="58">
        <f>G56/G60</f>
        <v>331750</v>
      </c>
      <c r="H62" s="59">
        <f>F62+G62</f>
        <v>331750</v>
      </c>
      <c r="I62" s="23"/>
      <c r="J62" s="40"/>
      <c r="K62" s="25"/>
      <c r="L62" s="25"/>
      <c r="M62" s="142"/>
      <c r="N62" s="142"/>
      <c r="O62" s="142"/>
      <c r="P62" s="149"/>
      <c r="Q62" s="149"/>
      <c r="R62" s="149"/>
    </row>
    <row r="63" spans="1:18" ht="21.75" customHeight="1">
      <c r="A63" s="49"/>
      <c r="B63" s="131" t="s">
        <v>26</v>
      </c>
      <c r="C63" s="132"/>
      <c r="D63" s="16"/>
      <c r="E63" s="8" t="s">
        <v>39</v>
      </c>
      <c r="F63" s="18"/>
      <c r="G63" s="17"/>
      <c r="H63" s="51"/>
      <c r="I63" s="23"/>
      <c r="J63" s="25"/>
      <c r="K63" s="24"/>
      <c r="L63" s="25"/>
      <c r="M63" s="142"/>
      <c r="N63" s="142"/>
      <c r="O63" s="142"/>
      <c r="P63" s="140"/>
      <c r="Q63" s="140"/>
      <c r="R63" s="140"/>
    </row>
    <row r="64" spans="1:18" ht="33" customHeight="1">
      <c r="A64" s="49"/>
      <c r="B64" s="118" t="s">
        <v>47</v>
      </c>
      <c r="C64" s="119"/>
      <c r="D64" s="16" t="s">
        <v>38</v>
      </c>
      <c r="E64" s="8" t="s">
        <v>75</v>
      </c>
      <c r="F64" s="19"/>
      <c r="G64" s="97">
        <f>G60/G58*100</f>
        <v>100</v>
      </c>
      <c r="H64" s="51">
        <f>F64+G64</f>
        <v>100</v>
      </c>
      <c r="I64" s="23"/>
      <c r="J64" s="40"/>
      <c r="K64" s="41"/>
      <c r="L64" s="25"/>
      <c r="M64" s="142"/>
      <c r="N64" s="142"/>
      <c r="O64" s="142"/>
      <c r="P64" s="148"/>
      <c r="Q64" s="148"/>
      <c r="R64" s="148"/>
    </row>
    <row r="65" spans="1:18" ht="53.25" customHeight="1">
      <c r="A65" s="92" t="s">
        <v>4</v>
      </c>
      <c r="B65" s="135" t="s">
        <v>74</v>
      </c>
      <c r="C65" s="136"/>
      <c r="D65" s="93" t="s">
        <v>40</v>
      </c>
      <c r="E65" s="94" t="s">
        <v>37</v>
      </c>
      <c r="F65" s="95"/>
      <c r="G65" s="95">
        <f>800000-350000</f>
        <v>450000</v>
      </c>
      <c r="H65" s="96">
        <f>F65+G65</f>
        <v>450000</v>
      </c>
      <c r="I65" s="23"/>
      <c r="J65" s="40"/>
      <c r="K65" s="41"/>
      <c r="L65" s="25"/>
      <c r="M65" s="90"/>
      <c r="N65" s="90"/>
      <c r="O65" s="90"/>
      <c r="P65" s="91"/>
      <c r="Q65" s="91"/>
      <c r="R65" s="91"/>
    </row>
    <row r="66" spans="1:18" ht="20.25" customHeight="1">
      <c r="A66" s="49"/>
      <c r="B66" s="104" t="s">
        <v>23</v>
      </c>
      <c r="C66" s="105"/>
      <c r="D66" s="29"/>
      <c r="E66" s="8" t="s">
        <v>39</v>
      </c>
      <c r="F66" s="13"/>
      <c r="G66" s="13"/>
      <c r="H66" s="50"/>
      <c r="I66" s="23"/>
      <c r="J66" s="40"/>
      <c r="K66" s="41"/>
      <c r="L66" s="25"/>
      <c r="M66" s="90"/>
      <c r="N66" s="90"/>
      <c r="O66" s="90"/>
      <c r="P66" s="91"/>
      <c r="Q66" s="91"/>
      <c r="R66" s="91"/>
    </row>
    <row r="67" spans="1:18" ht="27.75" customHeight="1">
      <c r="A67" s="49"/>
      <c r="B67" s="124" t="s">
        <v>45</v>
      </c>
      <c r="C67" s="125"/>
      <c r="D67" s="16" t="s">
        <v>42</v>
      </c>
      <c r="E67" s="8" t="s">
        <v>37</v>
      </c>
      <c r="F67" s="16"/>
      <c r="G67" s="39">
        <v>1</v>
      </c>
      <c r="H67" s="50">
        <f>G67</f>
        <v>1</v>
      </c>
      <c r="I67" s="23"/>
      <c r="J67" s="40"/>
      <c r="K67" s="41"/>
      <c r="L67" s="25"/>
      <c r="M67" s="90"/>
      <c r="N67" s="90"/>
      <c r="O67" s="90"/>
      <c r="P67" s="91"/>
      <c r="Q67" s="91"/>
      <c r="R67" s="91"/>
    </row>
    <row r="68" spans="1:18" ht="20.25" customHeight="1">
      <c r="A68" s="49"/>
      <c r="B68" s="131" t="s">
        <v>24</v>
      </c>
      <c r="C68" s="132"/>
      <c r="D68" s="16"/>
      <c r="E68" s="8" t="s">
        <v>39</v>
      </c>
      <c r="F68" s="18"/>
      <c r="G68" s="17"/>
      <c r="H68" s="50"/>
      <c r="I68" s="23"/>
      <c r="J68" s="40"/>
      <c r="K68" s="41"/>
      <c r="L68" s="25"/>
      <c r="M68" s="90"/>
      <c r="N68" s="90"/>
      <c r="O68" s="90"/>
      <c r="P68" s="91"/>
      <c r="Q68" s="91"/>
      <c r="R68" s="91"/>
    </row>
    <row r="69" spans="1:18" ht="32.25" customHeight="1">
      <c r="A69" s="49"/>
      <c r="B69" s="124" t="s">
        <v>46</v>
      </c>
      <c r="C69" s="125"/>
      <c r="D69" s="16" t="s">
        <v>42</v>
      </c>
      <c r="E69" s="8" t="s">
        <v>37</v>
      </c>
      <c r="F69" s="16"/>
      <c r="G69" s="39">
        <v>1</v>
      </c>
      <c r="H69" s="50">
        <f>F69+G69</f>
        <v>1</v>
      </c>
      <c r="I69" s="23"/>
      <c r="J69" s="40"/>
      <c r="K69" s="41"/>
      <c r="L69" s="25"/>
      <c r="M69" s="90"/>
      <c r="N69" s="90"/>
      <c r="O69" s="90"/>
      <c r="P69" s="91"/>
      <c r="Q69" s="91"/>
      <c r="R69" s="91"/>
    </row>
    <row r="70" spans="1:18" ht="20.25" customHeight="1">
      <c r="A70" s="49"/>
      <c r="B70" s="131" t="s">
        <v>25</v>
      </c>
      <c r="C70" s="132"/>
      <c r="D70" s="16"/>
      <c r="E70" s="8" t="s">
        <v>39</v>
      </c>
      <c r="F70" s="18"/>
      <c r="G70" s="17"/>
      <c r="H70" s="50"/>
      <c r="I70" s="23"/>
      <c r="J70" s="40"/>
      <c r="K70" s="41"/>
      <c r="L70" s="25"/>
      <c r="M70" s="90"/>
      <c r="N70" s="90"/>
      <c r="O70" s="90"/>
      <c r="P70" s="91"/>
      <c r="Q70" s="91"/>
      <c r="R70" s="91"/>
    </row>
    <row r="71" spans="1:18" ht="27.75" customHeight="1">
      <c r="A71" s="49"/>
      <c r="B71" s="124" t="s">
        <v>41</v>
      </c>
      <c r="C71" s="125"/>
      <c r="D71" s="16" t="s">
        <v>40</v>
      </c>
      <c r="E71" s="8" t="s">
        <v>37</v>
      </c>
      <c r="F71" s="19"/>
      <c r="G71" s="58">
        <f>G65/G69</f>
        <v>450000</v>
      </c>
      <c r="H71" s="59">
        <f>F71+G71</f>
        <v>450000</v>
      </c>
      <c r="I71" s="23"/>
      <c r="J71" s="40"/>
      <c r="K71" s="41"/>
      <c r="L71" s="25"/>
      <c r="M71" s="90"/>
      <c r="N71" s="90"/>
      <c r="O71" s="90"/>
      <c r="P71" s="91"/>
      <c r="Q71" s="91"/>
      <c r="R71" s="91"/>
    </row>
    <row r="72" spans="1:18" ht="20.25" customHeight="1">
      <c r="A72" s="49"/>
      <c r="B72" s="131" t="s">
        <v>26</v>
      </c>
      <c r="C72" s="132"/>
      <c r="D72" s="16"/>
      <c r="E72" s="8" t="s">
        <v>39</v>
      </c>
      <c r="F72" s="18"/>
      <c r="G72" s="17"/>
      <c r="H72" s="51"/>
      <c r="I72" s="23"/>
      <c r="J72" s="40"/>
      <c r="K72" s="41"/>
      <c r="L72" s="25"/>
      <c r="M72" s="90"/>
      <c r="N72" s="90"/>
      <c r="O72" s="90"/>
      <c r="P72" s="91"/>
      <c r="Q72" s="91"/>
      <c r="R72" s="91"/>
    </row>
    <row r="73" spans="1:18" ht="25.5" customHeight="1" thickBot="1">
      <c r="A73" s="52"/>
      <c r="B73" s="133" t="s">
        <v>47</v>
      </c>
      <c r="C73" s="134"/>
      <c r="D73" s="53" t="s">
        <v>38</v>
      </c>
      <c r="E73" s="54" t="s">
        <v>75</v>
      </c>
      <c r="F73" s="55"/>
      <c r="G73" s="56">
        <f>G69/G67*100</f>
        <v>100</v>
      </c>
      <c r="H73" s="57">
        <f>F73+G73</f>
        <v>100</v>
      </c>
      <c r="I73" s="98">
        <f>G65+G56</f>
        <v>1777000</v>
      </c>
      <c r="J73" s="40"/>
      <c r="K73" s="41"/>
      <c r="L73" s="25"/>
      <c r="M73" s="90"/>
      <c r="N73" s="90"/>
      <c r="O73" s="90"/>
      <c r="P73" s="91"/>
      <c r="Q73" s="91"/>
      <c r="R73" s="91"/>
    </row>
    <row r="74" spans="1:18" ht="22.5" customHeight="1">
      <c r="A74" s="103"/>
      <c r="B74" s="103"/>
      <c r="C74" s="103"/>
      <c r="D74" s="103"/>
      <c r="E74" s="66"/>
      <c r="K74" s="23"/>
      <c r="L74" s="36"/>
      <c r="M74" s="23"/>
      <c r="N74" s="23"/>
      <c r="O74" s="23"/>
      <c r="P74" s="23"/>
      <c r="Q74" s="23"/>
      <c r="R74" s="23"/>
    </row>
    <row r="75" spans="1:18" ht="24" customHeight="1">
      <c r="A75" s="103" t="s">
        <v>65</v>
      </c>
      <c r="B75" s="103"/>
      <c r="C75" s="103"/>
      <c r="D75" s="103"/>
      <c r="E75" s="3"/>
      <c r="F75" s="14"/>
      <c r="G75" s="109" t="s">
        <v>63</v>
      </c>
      <c r="H75" s="109"/>
      <c r="K75" s="23"/>
      <c r="L75" s="36"/>
      <c r="M75" s="23"/>
      <c r="N75" s="23"/>
      <c r="O75" s="23"/>
      <c r="P75" s="23"/>
      <c r="Q75" s="23"/>
      <c r="R75" s="23"/>
    </row>
    <row r="76" spans="1:18" ht="15.75" customHeight="1">
      <c r="A76" s="15"/>
      <c r="B76" s="67"/>
      <c r="C76" s="72"/>
      <c r="E76" s="68" t="s">
        <v>27</v>
      </c>
      <c r="G76" s="99" t="s">
        <v>28</v>
      </c>
      <c r="H76" s="99"/>
      <c r="K76" s="23"/>
      <c r="L76" s="36"/>
      <c r="M76" s="23"/>
      <c r="N76" s="23"/>
      <c r="O76" s="23"/>
      <c r="P76" s="23"/>
      <c r="Q76" s="23"/>
      <c r="R76" s="23"/>
    </row>
    <row r="77" spans="1:18" ht="15.75" customHeight="1">
      <c r="A77" s="129" t="s">
        <v>29</v>
      </c>
      <c r="B77" s="129"/>
      <c r="C77" s="73"/>
      <c r="D77" s="11"/>
      <c r="E77" s="68"/>
      <c r="G77" s="69"/>
      <c r="H77" s="69"/>
      <c r="K77" s="23"/>
      <c r="L77" s="36"/>
      <c r="M77" s="23"/>
      <c r="N77" s="23"/>
      <c r="O77" s="23"/>
      <c r="P77" s="23"/>
      <c r="Q77" s="23"/>
      <c r="R77" s="23"/>
    </row>
    <row r="78" spans="1:15" ht="15.75" customHeight="1">
      <c r="A78" s="106" t="s">
        <v>61</v>
      </c>
      <c r="B78" s="106"/>
      <c r="C78" s="106"/>
      <c r="D78" s="106"/>
      <c r="E78" s="106"/>
      <c r="K78" s="23"/>
      <c r="L78" s="36"/>
      <c r="M78" s="23"/>
      <c r="N78" s="23"/>
      <c r="O78" s="23"/>
    </row>
    <row r="79" spans="1:15" ht="30" customHeight="1">
      <c r="A79" s="102" t="s">
        <v>62</v>
      </c>
      <c r="B79" s="102"/>
      <c r="C79" s="102"/>
      <c r="D79" s="102"/>
      <c r="E79" s="3"/>
      <c r="F79" s="14"/>
      <c r="G79" s="109" t="s">
        <v>34</v>
      </c>
      <c r="H79" s="109"/>
      <c r="K79" s="23"/>
      <c r="L79" s="35"/>
      <c r="M79" s="23"/>
      <c r="N79" s="23"/>
      <c r="O79" s="23"/>
    </row>
    <row r="80" spans="1:15" ht="14.25" customHeight="1">
      <c r="A80" s="66"/>
      <c r="B80" s="67"/>
      <c r="C80" s="72"/>
      <c r="D80" s="67"/>
      <c r="E80" s="68" t="s">
        <v>27</v>
      </c>
      <c r="G80" s="99" t="s">
        <v>28</v>
      </c>
      <c r="H80" s="99"/>
      <c r="K80" s="23"/>
      <c r="L80" s="23"/>
      <c r="M80" s="23"/>
      <c r="N80" s="23"/>
      <c r="O80" s="23"/>
    </row>
    <row r="81" spans="2:15" ht="15.75">
      <c r="B81" s="10" t="s">
        <v>51</v>
      </c>
      <c r="D81" s="71"/>
      <c r="K81" s="23"/>
      <c r="L81" s="23"/>
      <c r="M81" s="23"/>
      <c r="N81" s="23"/>
      <c r="O81" s="23"/>
    </row>
    <row r="82" spans="11:15" ht="15.75">
      <c r="K82" s="23"/>
      <c r="L82" s="23"/>
      <c r="M82" s="23"/>
      <c r="N82" s="23"/>
      <c r="O82" s="23"/>
    </row>
    <row r="83" spans="2:15" ht="15.75">
      <c r="B83" s="10" t="s">
        <v>52</v>
      </c>
      <c r="K83" s="23"/>
      <c r="L83" s="23"/>
      <c r="M83" s="23"/>
      <c r="N83" s="23"/>
      <c r="O83" s="23"/>
    </row>
  </sheetData>
  <sheetProtection/>
  <mergeCells count="87">
    <mergeCell ref="B60:C60"/>
    <mergeCell ref="M26:P26"/>
    <mergeCell ref="B71:C71"/>
    <mergeCell ref="B72:C72"/>
    <mergeCell ref="P57:R57"/>
    <mergeCell ref="M58:O58"/>
    <mergeCell ref="B27:H27"/>
    <mergeCell ref="B66:C66"/>
    <mergeCell ref="B67:C67"/>
    <mergeCell ref="B68:C68"/>
    <mergeCell ref="A19:A20"/>
    <mergeCell ref="C19:C20"/>
    <mergeCell ref="B37:C37"/>
    <mergeCell ref="B61:C61"/>
    <mergeCell ref="B62:C62"/>
    <mergeCell ref="B58:C58"/>
    <mergeCell ref="B23:H23"/>
    <mergeCell ref="D19:G19"/>
    <mergeCell ref="D20:F20"/>
    <mergeCell ref="E21:G21"/>
    <mergeCell ref="E22:F22"/>
    <mergeCell ref="M64:O64"/>
    <mergeCell ref="P64:R64"/>
    <mergeCell ref="M62:O62"/>
    <mergeCell ref="P62:R62"/>
    <mergeCell ref="P63:R63"/>
    <mergeCell ref="P61:R61"/>
    <mergeCell ref="F1:G1"/>
    <mergeCell ref="F7:G7"/>
    <mergeCell ref="M60:O60"/>
    <mergeCell ref="M61:O61"/>
    <mergeCell ref="B32:H32"/>
    <mergeCell ref="B35:H35"/>
    <mergeCell ref="M56:O56"/>
    <mergeCell ref="B52:H52"/>
    <mergeCell ref="B25:H25"/>
    <mergeCell ref="B26:H26"/>
    <mergeCell ref="G76:H76"/>
    <mergeCell ref="B49:C49"/>
    <mergeCell ref="B33:H33"/>
    <mergeCell ref="P59:R59"/>
    <mergeCell ref="P60:R60"/>
    <mergeCell ref="M59:O59"/>
    <mergeCell ref="M63:O63"/>
    <mergeCell ref="P58:R58"/>
    <mergeCell ref="P56:R56"/>
    <mergeCell ref="M57:O57"/>
    <mergeCell ref="G75:H75"/>
    <mergeCell ref="A41:C41"/>
    <mergeCell ref="A43:A44"/>
    <mergeCell ref="B63:C63"/>
    <mergeCell ref="B70:C70"/>
    <mergeCell ref="B40:C40"/>
    <mergeCell ref="B59:C59"/>
    <mergeCell ref="B69:C69"/>
    <mergeCell ref="B73:C73"/>
    <mergeCell ref="B65:C65"/>
    <mergeCell ref="A78:E78"/>
    <mergeCell ref="B64:C64"/>
    <mergeCell ref="B54:C54"/>
    <mergeCell ref="B55:C55"/>
    <mergeCell ref="B56:C56"/>
    <mergeCell ref="B38:C38"/>
    <mergeCell ref="B39:C39"/>
    <mergeCell ref="B47:C47"/>
    <mergeCell ref="A50:C50"/>
    <mergeCell ref="A77:B77"/>
    <mergeCell ref="F8:G8"/>
    <mergeCell ref="D17:G17"/>
    <mergeCell ref="D18:F18"/>
    <mergeCell ref="F11:G11"/>
    <mergeCell ref="A13:H13"/>
    <mergeCell ref="B24:H24"/>
    <mergeCell ref="F9:H9"/>
    <mergeCell ref="F10:H10"/>
    <mergeCell ref="A14:H14"/>
    <mergeCell ref="A17:A18"/>
    <mergeCell ref="G80:H80"/>
    <mergeCell ref="B30:E30"/>
    <mergeCell ref="B29:H29"/>
    <mergeCell ref="A79:D79"/>
    <mergeCell ref="A74:D74"/>
    <mergeCell ref="A75:D75"/>
    <mergeCell ref="B57:C57"/>
    <mergeCell ref="B43:H43"/>
    <mergeCell ref="B48:C48"/>
    <mergeCell ref="G79:H79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4" max="7" man="1"/>
    <brk id="51" max="255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2021-08-05T12:34:17Z</cp:lastPrinted>
  <dcterms:created xsi:type="dcterms:W3CDTF">2018-12-28T08:43:53Z</dcterms:created>
  <dcterms:modified xsi:type="dcterms:W3CDTF">2021-08-11T12:52:28Z</dcterms:modified>
  <cp:category/>
  <cp:version/>
  <cp:contentType/>
  <cp:contentStatus/>
</cp:coreProperties>
</file>