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'паспорт'!$A$1:$H$99</definedName>
  </definedNames>
  <calcPr fullCalcOnLoad="1" refMode="R1C1"/>
</workbook>
</file>

<file path=xl/sharedStrings.xml><?xml version="1.0" encoding="utf-8"?>
<sst xmlns="http://schemas.openxmlformats.org/spreadsheetml/2006/main" count="302" uniqueCount="114">
  <si>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</si>
  <si>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</si>
  <si>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</si>
  <si>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</si>
  <si>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</si>
  <si>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</si>
  <si>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</si>
  <si>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</si>
  <si>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</si>
  <si>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</si>
  <si>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</si>
  <si>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</si>
  <si>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</si>
  <si>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</si>
  <si>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</si>
  <si>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</si>
  <si>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</si>
  <si>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</si>
  <si>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</si>
  <si>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</si>
  <si>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</si>
  <si>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</si>
  <si>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</si>
  <si>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</si>
  <si>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</si>
  <si>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</si>
  <si>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</si>
  <si>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</si>
  <si>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</si>
  <si>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</si>
  <si>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</si>
  <si>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</si>
  <si>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</si>
  <si>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</si>
  <si>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</si>
  <si>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</si>
  <si>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</si>
  <si>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</si>
  <si>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</si>
  <si>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</si>
  <si>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</si>
  <si>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</si>
  <si>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Кількість будинків ОСББ та ЖБК, де необхідно провести заходи з енергозбереження</t>
  </si>
  <si>
    <t>Кількість будинків ОСББ та ЖБК, яким планується здійснити відшкодування  на заходи з енергозбереження</t>
  </si>
  <si>
    <t>Відсоток будинків ОСББ та ЖБК, яким проведено відшкодування до загальної потреби</t>
  </si>
  <si>
    <t>Кількість квартир\будинків у м.Львові, в яких необхідно провести заходи з енергозбереження</t>
  </si>
  <si>
    <t>Відсоток мешканців, яким проведено відшкодування до загальної потреби</t>
  </si>
  <si>
    <t>Здійснення відшкодування частини кредитів, отриманих ОСББ та ЖБК на заходи з енергозбереження</t>
  </si>
  <si>
    <t>Середня сума відшкодування на один об'єкт</t>
  </si>
  <si>
    <t xml:space="preserve">Здійснення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</si>
  <si>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</si>
  <si>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</si>
  <si>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</si>
  <si>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</si>
  <si>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 Управління фінансів департаменту фінансової політики ЛМР</t>
  </si>
  <si>
    <t>Дата погодження</t>
  </si>
  <si>
    <t>М. П.</t>
  </si>
  <si>
    <t>Завдання бюджетної програми</t>
  </si>
  <si>
    <t>Результативні показники бюджетної програми</t>
  </si>
  <si>
    <t>гривень</t>
  </si>
  <si>
    <t>Перелік місцевих / регіональних програм, що виконуються у складі бюджетної програми</t>
  </si>
  <si>
    <t>Кількість квартир\будинків у м.Львові, в яких планується провести заходи з енергозбереження</t>
  </si>
  <si>
    <t>О. М. Одинець</t>
  </si>
  <si>
    <t>Заступник директора департаменту- начальник управління фінансів департаменту фінансової політики</t>
  </si>
  <si>
    <t>Директор департаменту житлового  господарства та інфраструктури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</si>
  <si>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</si>
  <si>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</si>
  <si>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</si>
  <si>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</si>
  <si>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</si>
  <si>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</si>
  <si>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</si>
  <si>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 т. ч. погашення заборгованості, що утворилася  на 01.01.2021</t>
  </si>
  <si>
    <t>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</si>
  <si>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>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</si>
  <si>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t>"Програма відшкодування частини кредитів, отриманих ОСББ, ЖБК на впровадження заходів з енергозбереження, реконструкції і модернізації багатоквартирних будинків у м.Львові на 2015-2025 роки ("Теплий дім")</t>
  </si>
  <si>
    <t xml:space="preserve"> "Програма відшкодування частини кредитів, отриманих фізичними особами на впровадження заходів з енергозбереження, реконструкції і модернізації житлових квартир та малоквартирних будинків у м.Львові на 2017-2025 роки ("Енергоефективна оселя")</t>
  </si>
  <si>
    <t>11.02.2021   N 20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</si>
  <si>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</si>
  <si>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</si>
  <si>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6071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</si>
  <si>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</t>
    </r>
    <r>
      <rPr>
        <b/>
        <sz val="12"/>
        <color indexed="8"/>
        <rFont val="Times New Roman"/>
        <family val="1"/>
      </rPr>
      <t xml:space="preserve"> рік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</si>
  <si>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належної та безперебійної роботи комунальних підприємств із надання послуг населенню</t>
    </r>
  </si>
  <si>
    <t xml:space="preserve"> Забезпечення стабільної роботи комунальних підприємств відповідно до їх функціональних призначень щодо надання мешканцям міста належних послуг</t>
  </si>
  <si>
    <t xml:space="preserve">Відшкодування різниці між розміром ціни/тарифу на житлово-комунальні послуги 
</t>
  </si>
  <si>
    <t xml:space="preserve">Витрати на погашення різниці між фактичною
вартістю теплової енергії та послуг з
централізованого опалення, що вироблялися,
транспортувалися та постачалися населенню та
тарифами, що затверджувалися органами місцевого
самоврядування
</t>
  </si>
  <si>
    <t>ЛМКП "Львівтеплоенерго"</t>
  </si>
  <si>
    <t>ЛКП "Залізничнетеплоенерго"</t>
  </si>
  <si>
    <t>Відшкодування  різниці в тарифах на теплову енергію, що виробляється, транспортується та постачається населенню, яка виникла у зв'язку з невідповідністю фактичної вартості теплової енергії та послуг з централізованого водопостачання  тарифам, що затверджується та/або погоджувалися органами місцевого самоврядування</t>
  </si>
  <si>
    <t xml:space="preserve">Погашення різниці між фактичною вартістю теплової енергії та послуг з централізованого опалення, що вироблялися. транспортувалися та постачалися населенню та тарифами, що затверджувалися органами місцевого самоврядування 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</si>
  <si>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 xml:space="preserve">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>гривень.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</si>
  <si>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Закони України: від 21.05.1997 № 280/97-ВР "Про місцеве самоврядування в Україні", від 09.11.2017 № 2189-VIII "Про жиплово-комунальні послуги",  від 21.06.2021 № 5007-VI  "Про ціни і ціноутворенняі" та  постанова Кабінету Міністрів України від 01.06.2011 № 869 "Про забезпечення єдиного підходу до формування тарифів на житлово-комунальні послуги"</t>
    </r>
  </si>
  <si>
    <t xml:space="preserve"> Забезпечення стабільної роботи комунальних підприємств відповідно до їх функціональних призначень щодо надання мешканцям міста належних послуг. </t>
  </si>
  <si>
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</t>
  </si>
  <si>
    <t>6072</t>
  </si>
  <si>
    <t>ЛМКП "Львівводоканал"</t>
  </si>
  <si>
    <t>1.1.</t>
  </si>
  <si>
    <t>1.2.</t>
  </si>
  <si>
    <t>1.3.</t>
  </si>
  <si>
    <t>Обсяг заборгованості визначений територіальною обласною комісієюз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субвенції з державного бюджету, що утворилася на 01 червня 2021 року:</t>
  </si>
  <si>
    <t>Підстави для виконання бюджетної програми Закони України: "Про місцеве самоврядування в Україні",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водовідведення", "Про жиплово-комунальні послуги",  “Про теплопостачання”,  "Про ціни і ціноутворення"; постанова Кабінету Міністрів України від 01.06.2011 № 869 "Про забезпечення єдиного підходу до формування тарифів на житлово-комунальні послуги"; нказ Міністерства регіонального розвитку, будівництва та житлово-комунального господарства України від 12.09.2018 № 239 “Про затвердження Порядку розгляду органами місцевого самоврядування 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встановлення”; ухвала міської від 08.07.2021 № 1081 "Про розмежування повноважень між виконавчими органами Львівської міської ради"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</si>
  <si>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Закони України:</t>
    </r>
    <r>
      <rPr>
        <i/>
        <sz val="12"/>
        <rFont val="Times New Roman"/>
        <family val="1"/>
      </rPr>
      <t xml:space="preserve"> "Про місцеве самоврядування в Україні",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водовідведення", "Про жиплово-комунальні послуги";</t>
    </r>
    <r>
      <rPr>
        <b/>
        <i/>
        <sz val="12"/>
        <rFont val="Times New Roman"/>
        <family val="1"/>
      </rPr>
      <t xml:space="preserve"> постанова</t>
    </r>
    <r>
      <rPr>
        <i/>
        <sz val="12"/>
        <rFont val="Times New Roman"/>
        <family val="1"/>
      </rPr>
      <t xml:space="preserve"> Кабінету Міністрів України від 15.09.2021 № 1340 "Про Порядок обліку, зберігання, оцінки конфіскованого та іншого майна, що переходить у власність держави, і розпорядження ним";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ухвала </t>
    </r>
    <r>
      <rPr>
        <i/>
        <sz val="12"/>
        <rFont val="Times New Roman"/>
        <family val="1"/>
      </rPr>
      <t>міської від 08.07.2021 № 1081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</si>
  <si>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</t>
    </r>
    <r>
      <rPr>
        <b/>
        <u val="single"/>
        <sz val="12"/>
        <color indexed="8"/>
        <rFont val="Times New Roman"/>
        <family val="1"/>
      </rPr>
      <t xml:space="preserve"> 725 011 311,00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0 000,00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 xml:space="preserve">725 011 311,00 </t>
    </r>
    <r>
      <rPr>
        <sz val="12"/>
        <color indexed="8"/>
        <rFont val="Times New Roman"/>
        <family val="1"/>
      </rPr>
      <t>гривень.</t>
    </r>
  </si>
  <si>
    <t>2.1.</t>
  </si>
  <si>
    <t>2.2.</t>
  </si>
  <si>
    <t>2.3.</t>
  </si>
  <si>
    <t>Обсяг заборгованості, що підлягає відшкодуванню на 01 червня 2021 року:</t>
  </si>
  <si>
    <t>(ініціали/ініціал та прізвище)</t>
  </si>
  <si>
    <t>Відсоток погашеної заборгованості, що підлягає відшкодуванню на 01 червня 2021 року:</t>
  </si>
  <si>
    <t>Врегулювання заборгованості теплопостачальних підприємств за спожитий природний газ та послуги з його розподілу і транспортування, а також підприємств централізованого водопостачання і водовідведення за спожиту електричну енергію</t>
  </si>
  <si>
    <t>Обсяг заборгованості визначений територіальною обласною комісією, що утворилася на 01 червня 2021 року:</t>
  </si>
  <si>
    <t xml:space="preserve"> Погашення заборгованості з різниці в тарифах, що підлягає врегулюванню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</si>
  <si>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</si>
  <si>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28.12.2021   N 577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</si>
</sst>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u val="single"/>
      <sz val="12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7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49" fontId="51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wrapText="1"/>
    </xf>
    <xf numFmtId="0" fontId="5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4" fontId="51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wrapText="1"/>
    </xf>
    <xf numFmtId="3" fontId="51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1" fillId="0" borderId="0" xfId="0" applyFont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right" vertical="top" wrapText="1"/>
    </xf>
    <xf numFmtId="0" fontId="51" fillId="0" borderId="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 wrapText="1"/>
    </xf>
    <xf numFmtId="191" fontId="11" fillId="0" borderId="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4" fontId="51" fillId="0" borderId="11" xfId="0" applyNumberFormat="1" applyFont="1" applyBorder="1" applyAlignment="1">
      <alignment horizontal="center" wrapText="1"/>
    </xf>
    <xf numFmtId="4" fontId="54" fillId="0" borderId="0" xfId="0" applyNumberFormat="1" applyFont="1" applyAlignment="1">
      <alignment/>
    </xf>
    <xf numFmtId="0" fontId="53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4" fontId="51" fillId="0" borderId="11" xfId="0" applyNumberFormat="1" applyFont="1" applyBorder="1" applyAlignment="1">
      <alignment horizontal="center" wrapText="1"/>
    </xf>
    <xf numFmtId="0" fontId="52" fillId="0" borderId="14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wrapText="1"/>
    </xf>
    <xf numFmtId="3" fontId="51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0" fontId="51" fillId="0" borderId="12" xfId="0" applyFont="1" applyBorder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51" fillId="0" borderId="11" xfId="0" applyNumberFormat="1" applyFont="1" applyBorder="1" applyAlignment="1">
      <alignment horizont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1" fillId="0" borderId="14" xfId="0" applyFont="1" applyBorder="1" applyAlignment="1">
      <alignment horizontal="left" vertical="top" wrapText="1"/>
    </xf>
    <xf numFmtId="0" fontId="58" fillId="34" borderId="0" xfId="0" applyFont="1" applyFill="1" applyAlignment="1">
      <alignment horizontal="left" vertical="center" wrapText="1"/>
    </xf>
    <xf numFmtId="0" fontId="59" fillId="34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189" fontId="10" fillId="0" borderId="0" xfId="0" applyNumberFormat="1" applyFont="1" applyBorder="1" applyAlignment="1">
      <alignment horizontal="center" wrapText="1"/>
    </xf>
    <xf numFmtId="185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 vertical="center" wrapText="1"/>
    </xf>
    <xf numFmtId="185" fontId="10" fillId="0" borderId="0" xfId="0" applyNumberFormat="1" applyFont="1" applyBorder="1" applyAlignment="1">
      <alignment horizontal="center"/>
    </xf>
    <xf numFmtId="191" fontId="11" fillId="0" borderId="0" xfId="0" applyNumberFormat="1" applyFont="1" applyBorder="1" applyAlignment="1">
      <alignment horizontal="center" vertical="center" wrapText="1"/>
    </xf>
    <xf numFmtId="189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wrapText="1"/>
    </xf>
    <xf numFmtId="2" fontId="51" fillId="0" borderId="11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" fontId="51" fillId="0" borderId="15" xfId="0" applyNumberFormat="1" applyFont="1" applyBorder="1" applyAlignment="1">
      <alignment horizontal="center" wrapText="1"/>
    </xf>
    <xf numFmtId="4" fontId="51" fillId="0" borderId="12" xfId="0" applyNumberFormat="1" applyFont="1" applyBorder="1" applyAlignment="1">
      <alignment horizontal="center" wrapText="1"/>
    </xf>
    <xf numFmtId="3" fontId="51" fillId="0" borderId="11" xfId="0" applyNumberFormat="1" applyFont="1" applyBorder="1" applyAlignment="1">
      <alignment horizontal="center" wrapText="1"/>
    </xf>
    <xf numFmtId="191" fontId="1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52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wrapText="1"/>
    </xf>
    <xf numFmtId="0" fontId="52" fillId="0" borderId="14" xfId="0" applyFont="1" applyBorder="1" applyAlignment="1">
      <alignment horizontal="center" vertical="top" wrapText="1"/>
    </xf>
    <xf numFmtId="0" fontId="34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21">
      <selection activeCell="E22" sqref="E22:F22"/>
    </sheetView>
  </sheetViews>
  <sheetFormatPr defaultColWidth="21.57421875" defaultRowHeight="15"/>
  <cols>
    <col min="1" max="1" width="4.8515625" style="14" customWidth="1"/>
    <col min="2" max="2" width="32.8515625" style="14" customWidth="1"/>
    <col min="3" max="3" width="18.28125" style="14" customWidth="1"/>
    <col min="4" max="4" width="16.421875" style="14" customWidth="1"/>
    <col min="5" max="5" width="17.140625" style="14" customWidth="1"/>
    <col min="6" max="6" width="15.421875" style="14" customWidth="1"/>
    <col min="7" max="7" width="19.00390625" style="14" customWidth="1"/>
    <col min="8" max="8" width="18.00390625" style="14" customWidth="1"/>
    <col min="9" max="16384" width="21.57421875" style="14" customWidth="1"/>
  </cols>
  <sheetData>
    <row r="1" spans="1:7" s="67" customFormat="1" ht="15.75" customHeight="1">
      <c r="A1" s="14"/>
      <c r="B1" s="14"/>
      <c r="C1" s="14"/>
      <c r="D1" s="14"/>
      <c r="E1" s="65" t="s">
        <v>0</v>
      </c>
      <c r="G1" s="65"/>
    </row>
    <row r="2" spans="1:7" s="67" customFormat="1" ht="15.75">
      <c r="A2" s="14"/>
      <c r="B2" s="14"/>
      <c r="C2" s="14"/>
      <c r="D2" s="14"/>
      <c r="E2" s="14" t="s">
        <v>31</v>
      </c>
      <c r="G2" s="14"/>
    </row>
    <row r="3" spans="1:7" s="67" customFormat="1" ht="15.75">
      <c r="A3" s="14"/>
      <c r="B3" s="14"/>
      <c r="C3" s="14"/>
      <c r="D3" s="14"/>
      <c r="E3" s="14" t="s">
        <v>32</v>
      </c>
      <c r="G3" s="14"/>
    </row>
    <row r="4" spans="1:7" s="67" customFormat="1" ht="15.75">
      <c r="A4" s="14"/>
      <c r="B4" s="14"/>
      <c r="C4" s="14"/>
      <c r="D4" s="14"/>
      <c r="E4" s="14" t="s">
        <v>33</v>
      </c>
      <c r="G4" s="14"/>
    </row>
    <row r="5" spans="1:7" s="67" customFormat="1" ht="15.75">
      <c r="A5" s="14"/>
      <c r="B5" s="14"/>
      <c r="C5" s="14"/>
      <c r="D5" s="14"/>
      <c r="E5" s="14" t="s">
        <v>50</v>
      </c>
      <c r="G5" s="14"/>
    </row>
    <row r="6" spans="1:7" s="67" customFormat="1" ht="10.5" customHeight="1">
      <c r="A6" s="14"/>
      <c r="B6" s="14"/>
      <c r="C6" s="14"/>
      <c r="D6" s="14"/>
      <c r="E6" s="14"/>
      <c r="G6" s="14"/>
    </row>
    <row r="7" spans="1:8" s="67" customFormat="1" ht="15.75" customHeight="1">
      <c r="A7" s="66"/>
      <c r="B7" s="14"/>
      <c r="C7" s="14"/>
      <c r="D7" s="14"/>
      <c r="E7" s="66" t="s">
        <v>0</v>
      </c>
      <c r="G7" s="65"/>
      <c r="H7" s="14"/>
    </row>
    <row r="8" spans="1:8" s="67" customFormat="1" ht="15.75" customHeight="1">
      <c r="A8" s="66"/>
      <c r="B8" s="14"/>
      <c r="C8" s="14"/>
      <c r="D8" s="14"/>
      <c r="E8" s="128" t="s">
        <v>1</v>
      </c>
      <c r="F8" s="128"/>
      <c r="G8" s="68"/>
      <c r="H8" s="68"/>
    </row>
    <row r="9" spans="1:8" s="67" customFormat="1" ht="18.75" customHeight="1">
      <c r="A9" s="66"/>
      <c r="B9" s="66"/>
      <c r="C9" s="14"/>
      <c r="D9" s="14"/>
      <c r="E9" s="129" t="s">
        <v>36</v>
      </c>
      <c r="F9" s="129"/>
      <c r="G9" s="129"/>
      <c r="H9" s="129"/>
    </row>
    <row r="10" spans="1:8" s="67" customFormat="1" ht="18.75" customHeight="1">
      <c r="A10" s="66"/>
      <c r="B10" s="14"/>
      <c r="C10" s="14"/>
      <c r="D10" s="14"/>
      <c r="E10" s="130" t="s">
        <v>2</v>
      </c>
      <c r="F10" s="130"/>
      <c r="G10" s="130"/>
      <c r="H10" s="130"/>
    </row>
    <row r="11" spans="1:8" s="67" customFormat="1" ht="14.25" customHeight="1">
      <c r="A11" s="66"/>
      <c r="B11" s="14"/>
      <c r="C11" s="14"/>
      <c r="D11" s="14"/>
      <c r="E11" s="172" t="s">
        <v>113</v>
      </c>
      <c r="F11" s="173"/>
      <c r="G11" s="173"/>
      <c r="H11" s="173"/>
    </row>
    <row r="12" spans="1:8" s="67" customFormat="1" ht="9.75" customHeight="1">
      <c r="A12" s="14"/>
      <c r="B12" s="14"/>
      <c r="C12" s="14"/>
      <c r="D12" s="14"/>
      <c r="E12" s="14"/>
      <c r="F12" s="14"/>
      <c r="G12" s="14"/>
      <c r="H12" s="14"/>
    </row>
    <row r="13" spans="1:8" s="67" customFormat="1" ht="15" customHeight="1">
      <c r="A13" s="133" t="s">
        <v>65</v>
      </c>
      <c r="B13" s="133"/>
      <c r="C13" s="133"/>
      <c r="D13" s="133"/>
      <c r="E13" s="133"/>
      <c r="F13" s="133"/>
      <c r="G13" s="133"/>
      <c r="H13" s="133"/>
    </row>
    <row r="14" spans="1:8" s="67" customFormat="1" ht="15.75" customHeight="1">
      <c r="A14" s="133" t="s">
        <v>112</v>
      </c>
      <c r="B14" s="133"/>
      <c r="C14" s="133"/>
      <c r="D14" s="133"/>
      <c r="E14" s="133"/>
      <c r="F14" s="133"/>
      <c r="G14" s="133"/>
      <c r="H14" s="133"/>
    </row>
    <row r="15" spans="1:8" s="67" customFormat="1" ht="9.75" customHeight="1">
      <c r="A15" s="14"/>
      <c r="B15" s="14"/>
      <c r="C15" s="14"/>
      <c r="D15" s="14"/>
      <c r="E15" s="14"/>
      <c r="F15" s="14"/>
      <c r="G15" s="14"/>
      <c r="H15" s="14"/>
    </row>
    <row r="16" spans="1:8" s="67" customFormat="1" ht="10.5" customHeight="1">
      <c r="A16" s="14"/>
      <c r="B16" s="14"/>
      <c r="C16" s="14"/>
      <c r="D16" s="14"/>
      <c r="E16" s="14"/>
      <c r="F16" s="14"/>
      <c r="G16" s="14"/>
      <c r="H16" s="14"/>
    </row>
    <row r="17" spans="1:8" s="67" customFormat="1" ht="15.75" customHeight="1">
      <c r="A17" s="157" t="s">
        <v>3</v>
      </c>
      <c r="B17" s="5">
        <v>1200000</v>
      </c>
      <c r="C17" s="66"/>
      <c r="D17" s="143" t="s">
        <v>35</v>
      </c>
      <c r="E17" s="143"/>
      <c r="F17" s="143"/>
      <c r="G17" s="143"/>
      <c r="H17" s="70">
        <v>34814670</v>
      </c>
    </row>
    <row r="18" spans="1:8" s="67" customFormat="1" ht="34.5" customHeight="1">
      <c r="A18" s="157"/>
      <c r="B18" s="3" t="s">
        <v>66</v>
      </c>
      <c r="C18" s="66"/>
      <c r="D18" s="144" t="s">
        <v>2</v>
      </c>
      <c r="E18" s="144"/>
      <c r="F18" s="144"/>
      <c r="G18" s="58"/>
      <c r="H18" s="71" t="s">
        <v>67</v>
      </c>
    </row>
    <row r="19" spans="1:8" s="67" customFormat="1" ht="15.75" customHeight="1">
      <c r="A19" s="157" t="s">
        <v>4</v>
      </c>
      <c r="B19" s="5">
        <v>1210000</v>
      </c>
      <c r="C19" s="160"/>
      <c r="D19" s="143" t="s">
        <v>35</v>
      </c>
      <c r="E19" s="143"/>
      <c r="F19" s="143"/>
      <c r="G19" s="143"/>
      <c r="H19" s="70">
        <v>34814670</v>
      </c>
    </row>
    <row r="20" spans="1:8" s="67" customFormat="1" ht="25.5" customHeight="1">
      <c r="A20" s="157"/>
      <c r="B20" s="3" t="s">
        <v>66</v>
      </c>
      <c r="C20" s="160"/>
      <c r="D20" s="144" t="s">
        <v>30</v>
      </c>
      <c r="E20" s="144"/>
      <c r="F20" s="144"/>
      <c r="G20" s="58"/>
      <c r="H20" s="72" t="s">
        <v>67</v>
      </c>
    </row>
    <row r="21" spans="1:8" s="67" customFormat="1" ht="123.75" customHeight="1">
      <c r="A21" s="158" t="s">
        <v>5</v>
      </c>
      <c r="B21" s="73">
        <v>1216072</v>
      </c>
      <c r="C21" s="74" t="s">
        <v>94</v>
      </c>
      <c r="D21" s="74" t="s">
        <v>79</v>
      </c>
      <c r="E21" s="161" t="s">
        <v>93</v>
      </c>
      <c r="F21" s="161"/>
      <c r="G21" s="161"/>
      <c r="H21" s="73">
        <v>13563000000</v>
      </c>
    </row>
    <row r="22" spans="1:8" s="67" customFormat="1" ht="77.25" customHeight="1">
      <c r="A22" s="158"/>
      <c r="B22" s="3" t="s">
        <v>66</v>
      </c>
      <c r="C22" s="3" t="s">
        <v>68</v>
      </c>
      <c r="D22" s="3" t="s">
        <v>69</v>
      </c>
      <c r="E22" s="164" t="s">
        <v>70</v>
      </c>
      <c r="F22" s="164"/>
      <c r="G22" s="58"/>
      <c r="H22" s="77" t="s">
        <v>71</v>
      </c>
    </row>
    <row r="23" spans="1:9" ht="36.75" customHeight="1">
      <c r="A23" s="9" t="s">
        <v>6</v>
      </c>
      <c r="B23" s="162" t="s">
        <v>102</v>
      </c>
      <c r="C23" s="162"/>
      <c r="D23" s="162"/>
      <c r="E23" s="162"/>
      <c r="F23" s="162"/>
      <c r="G23" s="162"/>
      <c r="H23" s="162"/>
      <c r="I23" s="15"/>
    </row>
    <row r="24" spans="1:16" ht="84.75" customHeight="1">
      <c r="A24" s="9" t="s">
        <v>7</v>
      </c>
      <c r="B24" s="145" t="s">
        <v>101</v>
      </c>
      <c r="C24" s="145"/>
      <c r="D24" s="145"/>
      <c r="E24" s="145"/>
      <c r="F24" s="145"/>
      <c r="G24" s="145"/>
      <c r="H24" s="145"/>
      <c r="I24" s="69"/>
      <c r="J24" s="75" t="s">
        <v>100</v>
      </c>
      <c r="K24" s="143"/>
      <c r="L24" s="143"/>
      <c r="M24" s="143"/>
      <c r="N24" s="143"/>
      <c r="O24" s="35"/>
      <c r="P24" s="35"/>
    </row>
    <row r="25" spans="1:12" ht="21.75" customHeight="1">
      <c r="A25" s="55" t="s">
        <v>8</v>
      </c>
      <c r="B25" s="118" t="s">
        <v>51</v>
      </c>
      <c r="C25" s="118"/>
      <c r="D25" s="118"/>
      <c r="E25" s="118"/>
      <c r="F25" s="118"/>
      <c r="G25" s="118"/>
      <c r="H25" s="118"/>
      <c r="I25" s="31"/>
      <c r="J25" s="31"/>
      <c r="K25" s="31"/>
      <c r="L25" s="31"/>
    </row>
    <row r="26" spans="1:12" ht="29.25" customHeight="1">
      <c r="A26" s="57" t="s">
        <v>10</v>
      </c>
      <c r="B26" s="110" t="s">
        <v>52</v>
      </c>
      <c r="C26" s="119"/>
      <c r="D26" s="119"/>
      <c r="E26" s="119"/>
      <c r="F26" s="119"/>
      <c r="G26" s="119"/>
      <c r="H26" s="111"/>
      <c r="I26" s="31"/>
      <c r="J26" s="31"/>
      <c r="K26" s="31"/>
      <c r="L26" s="31"/>
    </row>
    <row r="27" spans="1:12" ht="31.5" customHeight="1">
      <c r="A27" s="57">
        <v>1</v>
      </c>
      <c r="B27" s="120" t="s">
        <v>92</v>
      </c>
      <c r="C27" s="121"/>
      <c r="D27" s="121"/>
      <c r="E27" s="121"/>
      <c r="F27" s="121"/>
      <c r="G27" s="121"/>
      <c r="H27" s="122"/>
      <c r="I27" s="31"/>
      <c r="J27" s="31"/>
      <c r="K27" s="31"/>
      <c r="L27" s="31"/>
    </row>
    <row r="28" spans="1:12" ht="18" customHeight="1">
      <c r="A28" s="55"/>
      <c r="B28" s="54"/>
      <c r="C28" s="53"/>
      <c r="D28" s="53"/>
      <c r="E28" s="53"/>
      <c r="F28" s="53"/>
      <c r="G28" s="53"/>
      <c r="H28" s="31"/>
      <c r="I28" s="31"/>
      <c r="J28" s="31"/>
      <c r="K28" s="31"/>
      <c r="L28" s="31"/>
    </row>
    <row r="29" spans="1:8" ht="21.75" customHeight="1">
      <c r="A29" s="55" t="s">
        <v>9</v>
      </c>
      <c r="B29" s="162" t="s">
        <v>82</v>
      </c>
      <c r="C29" s="162"/>
      <c r="D29" s="162"/>
      <c r="E29" s="162"/>
      <c r="F29" s="162"/>
      <c r="G29" s="162"/>
      <c r="H29" s="162"/>
    </row>
    <row r="30" spans="1:11" ht="15.75" customHeight="1">
      <c r="A30" s="56" t="s">
        <v>12</v>
      </c>
      <c r="B30" s="163" t="s">
        <v>57</v>
      </c>
      <c r="C30" s="163"/>
      <c r="D30" s="163"/>
      <c r="K30" s="35"/>
    </row>
    <row r="31" spans="1:11" ht="12" customHeight="1">
      <c r="A31" s="1"/>
      <c r="K31" s="35"/>
    </row>
    <row r="32" spans="1:11" ht="31.5">
      <c r="A32" s="10" t="s">
        <v>10</v>
      </c>
      <c r="B32" s="110" t="s">
        <v>11</v>
      </c>
      <c r="C32" s="119"/>
      <c r="D32" s="119"/>
      <c r="E32" s="119"/>
      <c r="F32" s="119"/>
      <c r="G32" s="119"/>
      <c r="H32" s="111"/>
      <c r="K32" s="42"/>
    </row>
    <row r="33" spans="1:11" ht="33" customHeight="1">
      <c r="A33" s="10">
        <v>1</v>
      </c>
      <c r="B33" s="125" t="s">
        <v>109</v>
      </c>
      <c r="C33" s="126"/>
      <c r="D33" s="126"/>
      <c r="E33" s="126"/>
      <c r="F33" s="126"/>
      <c r="G33" s="126"/>
      <c r="H33" s="127"/>
      <c r="K33" s="42"/>
    </row>
    <row r="34" ht="13.5" customHeight="1">
      <c r="A34" s="1"/>
    </row>
    <row r="35" spans="1:7" ht="15.75">
      <c r="A35" s="56" t="s">
        <v>17</v>
      </c>
      <c r="B35" s="114" t="s">
        <v>13</v>
      </c>
      <c r="C35" s="114"/>
      <c r="D35" s="114"/>
      <c r="E35" s="114"/>
      <c r="F35" s="114"/>
      <c r="G35" s="114"/>
    </row>
    <row r="36" spans="1:6" ht="15" customHeight="1">
      <c r="A36" s="1"/>
      <c r="F36" s="52" t="s">
        <v>59</v>
      </c>
    </row>
    <row r="37" spans="1:7" ht="30" customHeight="1">
      <c r="A37" s="78" t="s">
        <v>10</v>
      </c>
      <c r="B37" s="110" t="s">
        <v>13</v>
      </c>
      <c r="C37" s="111"/>
      <c r="D37" s="78" t="s">
        <v>14</v>
      </c>
      <c r="E37" s="78" t="s">
        <v>15</v>
      </c>
      <c r="F37" s="110" t="s">
        <v>16</v>
      </c>
      <c r="G37" s="111"/>
    </row>
    <row r="38" spans="1:7" ht="15.75">
      <c r="A38" s="78">
        <v>1</v>
      </c>
      <c r="B38" s="110">
        <v>2</v>
      </c>
      <c r="C38" s="111"/>
      <c r="D38" s="78">
        <v>3</v>
      </c>
      <c r="E38" s="78">
        <v>4</v>
      </c>
      <c r="F38" s="110">
        <v>5</v>
      </c>
      <c r="G38" s="111"/>
    </row>
    <row r="39" spans="1:13" ht="35.25" customHeight="1">
      <c r="A39" s="13" t="s">
        <v>3</v>
      </c>
      <c r="B39" s="149" t="s">
        <v>111</v>
      </c>
      <c r="C39" s="150"/>
      <c r="D39" s="7"/>
      <c r="E39" s="6"/>
      <c r="F39" s="112">
        <f>D39+E39</f>
        <v>0</v>
      </c>
      <c r="G39" s="113"/>
      <c r="K39" s="166"/>
      <c r="L39" s="166"/>
      <c r="M39" s="166"/>
    </row>
    <row r="40" spans="1:13" ht="21.75" customHeight="1">
      <c r="A40" s="13" t="s">
        <v>3</v>
      </c>
      <c r="B40" s="123" t="s">
        <v>95</v>
      </c>
      <c r="C40" s="124"/>
      <c r="D40" s="7"/>
      <c r="E40" s="6">
        <v>218324177.49</v>
      </c>
      <c r="F40" s="112">
        <f>D40+E40</f>
        <v>218324177.49</v>
      </c>
      <c r="G40" s="113"/>
      <c r="K40" s="98"/>
      <c r="L40" s="98"/>
      <c r="M40" s="98"/>
    </row>
    <row r="41" spans="1:7" ht="21.75" customHeight="1">
      <c r="A41" s="13" t="s">
        <v>4</v>
      </c>
      <c r="B41" s="123" t="s">
        <v>86</v>
      </c>
      <c r="C41" s="124"/>
      <c r="D41" s="7"/>
      <c r="E41" s="6">
        <v>451345479.58</v>
      </c>
      <c r="F41" s="112">
        <f>D41+E41</f>
        <v>451345479.58</v>
      </c>
      <c r="G41" s="113"/>
    </row>
    <row r="42" spans="1:11" ht="19.5" customHeight="1">
      <c r="A42" s="13" t="s">
        <v>5</v>
      </c>
      <c r="B42" s="123" t="s">
        <v>87</v>
      </c>
      <c r="C42" s="124"/>
      <c r="D42" s="7"/>
      <c r="E42" s="6">
        <v>55341653.93</v>
      </c>
      <c r="F42" s="112">
        <f>D42+E42</f>
        <v>55341653.93</v>
      </c>
      <c r="G42" s="113"/>
      <c r="K42" s="97"/>
    </row>
    <row r="43" spans="1:7" ht="23.25" customHeight="1">
      <c r="A43" s="167" t="s">
        <v>16</v>
      </c>
      <c r="B43" s="168"/>
      <c r="C43" s="169"/>
      <c r="D43" s="7">
        <f>D40+D41+D42</f>
        <v>0</v>
      </c>
      <c r="E43" s="7">
        <f>E40+E41+E42</f>
        <v>725011310.9999999</v>
      </c>
      <c r="F43" s="112">
        <f>F40+F41+F42</f>
        <v>725011310.9999999</v>
      </c>
      <c r="G43" s="113"/>
    </row>
    <row r="44" ht="8.25" customHeight="1">
      <c r="A44" s="1"/>
    </row>
    <row r="45" spans="1:7" ht="21" customHeight="1">
      <c r="A45" s="158" t="s">
        <v>19</v>
      </c>
      <c r="B45" s="114" t="s">
        <v>60</v>
      </c>
      <c r="C45" s="114"/>
      <c r="D45" s="114"/>
      <c r="E45" s="114"/>
      <c r="F45" s="114"/>
      <c r="G45" s="114"/>
    </row>
    <row r="46" ht="6.75" customHeight="1">
      <c r="A46" s="158"/>
    </row>
    <row r="47" ht="11.25" customHeight="1" hidden="1">
      <c r="A47" s="1"/>
    </row>
    <row r="48" spans="1:5" ht="15.75">
      <c r="A48" s="1"/>
      <c r="E48" s="52" t="s">
        <v>59</v>
      </c>
    </row>
    <row r="49" spans="1:6" ht="33.75" customHeight="1">
      <c r="A49" s="57" t="s">
        <v>10</v>
      </c>
      <c r="B49" s="110" t="s">
        <v>18</v>
      </c>
      <c r="C49" s="111"/>
      <c r="D49" s="76" t="s">
        <v>14</v>
      </c>
      <c r="E49" s="76" t="s">
        <v>15</v>
      </c>
      <c r="F49" s="76" t="s">
        <v>16</v>
      </c>
    </row>
    <row r="50" spans="1:6" ht="15.75">
      <c r="A50" s="57">
        <v>1</v>
      </c>
      <c r="B50" s="110">
        <v>2</v>
      </c>
      <c r="C50" s="111"/>
      <c r="D50" s="76">
        <v>3</v>
      </c>
      <c r="E50" s="76">
        <v>4</v>
      </c>
      <c r="F50" s="76">
        <v>5</v>
      </c>
    </row>
    <row r="51" spans="1:9" ht="21.75" customHeight="1">
      <c r="A51" s="13" t="s">
        <v>3</v>
      </c>
      <c r="B51" s="123"/>
      <c r="C51" s="124"/>
      <c r="D51" s="47"/>
      <c r="E51" s="47"/>
      <c r="F51" s="47">
        <f>D51</f>
        <v>0</v>
      </c>
      <c r="G51" s="83"/>
      <c r="H51" s="83"/>
      <c r="I51" s="83"/>
    </row>
    <row r="52" spans="1:9" ht="24.75" customHeight="1" hidden="1">
      <c r="A52" s="13"/>
      <c r="B52" s="123"/>
      <c r="C52" s="124"/>
      <c r="D52" s="47"/>
      <c r="E52" s="47"/>
      <c r="F52" s="47">
        <f>D52</f>
        <v>0</v>
      </c>
      <c r="G52" s="83"/>
      <c r="H52" s="83"/>
      <c r="I52" s="83"/>
    </row>
    <row r="53" spans="1:9" ht="27.75" customHeight="1" hidden="1">
      <c r="A53" s="13"/>
      <c r="B53" s="123"/>
      <c r="C53" s="124"/>
      <c r="D53" s="47"/>
      <c r="E53" s="47"/>
      <c r="F53" s="47">
        <f>D53</f>
        <v>0</v>
      </c>
      <c r="G53" s="83"/>
      <c r="H53" s="83"/>
      <c r="I53" s="83"/>
    </row>
    <row r="54" spans="1:6" ht="19.5" customHeight="1">
      <c r="A54" s="167" t="s">
        <v>16</v>
      </c>
      <c r="B54" s="168"/>
      <c r="C54" s="169"/>
      <c r="D54" s="48">
        <f>D51+D52</f>
        <v>0</v>
      </c>
      <c r="E54" s="48">
        <f>E51+E52</f>
        <v>0</v>
      </c>
      <c r="F54" s="48">
        <f>F51+F52</f>
        <v>0</v>
      </c>
    </row>
    <row r="55" ht="12" customHeight="1">
      <c r="A55" s="1"/>
    </row>
    <row r="56" spans="1:7" ht="15.75">
      <c r="A56" s="56" t="s">
        <v>53</v>
      </c>
      <c r="B56" s="114" t="s">
        <v>58</v>
      </c>
      <c r="C56" s="114"/>
      <c r="D56" s="114"/>
      <c r="E56" s="114"/>
      <c r="F56" s="114"/>
      <c r="G56" s="114"/>
    </row>
    <row r="57" spans="1:17" ht="9.75" customHeight="1">
      <c r="A57" s="1"/>
      <c r="J57" s="35"/>
      <c r="K57" s="35"/>
      <c r="L57" s="35"/>
      <c r="M57" s="35"/>
      <c r="N57" s="35"/>
      <c r="O57" s="35"/>
      <c r="P57" s="35"/>
      <c r="Q57" s="35"/>
    </row>
    <row r="58" spans="1:17" ht="31.5" customHeight="1">
      <c r="A58" s="10" t="s">
        <v>10</v>
      </c>
      <c r="B58" s="10" t="s">
        <v>20</v>
      </c>
      <c r="C58" s="10" t="s">
        <v>21</v>
      </c>
      <c r="D58" s="10" t="s">
        <v>22</v>
      </c>
      <c r="E58" s="10" t="s">
        <v>14</v>
      </c>
      <c r="F58" s="10" t="s">
        <v>15</v>
      </c>
      <c r="G58" s="146" t="s">
        <v>16</v>
      </c>
      <c r="H58" s="146"/>
      <c r="J58" s="35"/>
      <c r="K58" s="35"/>
      <c r="L58" s="35"/>
      <c r="M58" s="35"/>
      <c r="N58" s="35"/>
      <c r="O58" s="35"/>
      <c r="P58" s="35"/>
      <c r="Q58" s="35"/>
    </row>
    <row r="59" spans="1:1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46">
        <v>7</v>
      </c>
      <c r="H59" s="146"/>
      <c r="J59" s="35"/>
      <c r="K59" s="35"/>
      <c r="L59" s="35"/>
      <c r="M59" s="35"/>
      <c r="N59" s="35"/>
      <c r="O59" s="35"/>
      <c r="P59" s="35"/>
      <c r="Q59" s="35"/>
    </row>
    <row r="60" spans="1:17" ht="222" customHeight="1">
      <c r="A60" s="13" t="s">
        <v>3</v>
      </c>
      <c r="B60" s="85" t="s">
        <v>99</v>
      </c>
      <c r="C60" s="20" t="s">
        <v>41</v>
      </c>
      <c r="D60" s="10"/>
      <c r="E60" s="16"/>
      <c r="F60" s="101">
        <f>F61+F62+F63</f>
        <v>725011310.9999999</v>
      </c>
      <c r="G60" s="147">
        <f>F60</f>
        <v>725011310.9999999</v>
      </c>
      <c r="H60" s="147"/>
      <c r="J60" s="36"/>
      <c r="K60" s="37"/>
      <c r="L60" s="135"/>
      <c r="M60" s="135"/>
      <c r="N60" s="135"/>
      <c r="O60" s="154"/>
      <c r="P60" s="154"/>
      <c r="Q60" s="154"/>
    </row>
    <row r="61" spans="1:17" ht="19.5" customHeight="1">
      <c r="A61" s="104" t="s">
        <v>96</v>
      </c>
      <c r="B61" s="103" t="s">
        <v>95</v>
      </c>
      <c r="C61" s="102"/>
      <c r="D61" s="99"/>
      <c r="E61" s="6"/>
      <c r="F61" s="6">
        <v>218324177.49</v>
      </c>
      <c r="G61" s="151">
        <f>F61</f>
        <v>218324177.49</v>
      </c>
      <c r="H61" s="152"/>
      <c r="I61" s="83">
        <f>6652195.61+290018326.18</f>
        <v>296670521.79</v>
      </c>
      <c r="J61" s="36"/>
      <c r="K61" s="37"/>
      <c r="L61" s="79"/>
      <c r="M61" s="79"/>
      <c r="N61" s="79"/>
      <c r="O61" s="80"/>
      <c r="P61" s="80"/>
      <c r="Q61" s="80"/>
    </row>
    <row r="62" spans="1:17" ht="19.5" customHeight="1">
      <c r="A62" s="104" t="s">
        <v>97</v>
      </c>
      <c r="B62" s="103" t="s">
        <v>86</v>
      </c>
      <c r="C62" s="102"/>
      <c r="D62" s="99"/>
      <c r="E62" s="6"/>
      <c r="F62" s="6">
        <v>451345479.58</v>
      </c>
      <c r="G62" s="151">
        <f>F62</f>
        <v>451345479.58</v>
      </c>
      <c r="H62" s="152"/>
      <c r="J62" s="36"/>
      <c r="K62" s="37"/>
      <c r="L62" s="79"/>
      <c r="M62" s="79"/>
      <c r="N62" s="79"/>
      <c r="O62" s="80"/>
      <c r="P62" s="80"/>
      <c r="Q62" s="80"/>
    </row>
    <row r="63" spans="1:17" ht="19.5" customHeight="1">
      <c r="A63" s="104" t="s">
        <v>98</v>
      </c>
      <c r="B63" s="103" t="s">
        <v>87</v>
      </c>
      <c r="C63" s="102"/>
      <c r="D63" s="99"/>
      <c r="E63" s="6"/>
      <c r="F63" s="6">
        <v>55341653.93</v>
      </c>
      <c r="G63" s="151">
        <f>F63</f>
        <v>55341653.93</v>
      </c>
      <c r="H63" s="152"/>
      <c r="J63" s="36"/>
      <c r="K63" s="37"/>
      <c r="L63" s="79"/>
      <c r="M63" s="79"/>
      <c r="N63" s="79"/>
      <c r="O63" s="80"/>
      <c r="P63" s="80"/>
      <c r="Q63" s="80"/>
    </row>
    <row r="64" spans="1:17" ht="15" customHeight="1">
      <c r="A64" s="4"/>
      <c r="B64" s="11" t="s">
        <v>23</v>
      </c>
      <c r="C64" s="10"/>
      <c r="D64" s="12" t="s">
        <v>40</v>
      </c>
      <c r="E64" s="17"/>
      <c r="F64" s="17"/>
      <c r="G64" s="117"/>
      <c r="H64" s="117"/>
      <c r="J64" s="36"/>
      <c r="K64" s="37"/>
      <c r="L64" s="135"/>
      <c r="M64" s="135"/>
      <c r="N64" s="135"/>
      <c r="O64" s="141"/>
      <c r="P64" s="141"/>
      <c r="Q64" s="141"/>
    </row>
    <row r="65" spans="1:17" ht="62.25" customHeight="1">
      <c r="A65" s="13" t="s">
        <v>4</v>
      </c>
      <c r="B65" s="30" t="s">
        <v>110</v>
      </c>
      <c r="C65" s="20" t="s">
        <v>39</v>
      </c>
      <c r="D65" s="12" t="s">
        <v>37</v>
      </c>
      <c r="E65" s="20"/>
      <c r="F65" s="107">
        <f>F66+F67+F68</f>
        <v>725011310.9999999</v>
      </c>
      <c r="G65" s="147">
        <f>F65</f>
        <v>725011310.9999999</v>
      </c>
      <c r="H65" s="147"/>
      <c r="J65" s="36"/>
      <c r="K65" s="100"/>
      <c r="L65" s="135"/>
      <c r="M65" s="135"/>
      <c r="N65" s="135"/>
      <c r="O65" s="155"/>
      <c r="P65" s="155"/>
      <c r="Q65" s="155"/>
    </row>
    <row r="66" spans="1:17" ht="24" customHeight="1">
      <c r="A66" s="104" t="s">
        <v>103</v>
      </c>
      <c r="B66" s="103" t="s">
        <v>95</v>
      </c>
      <c r="C66" s="102"/>
      <c r="D66" s="105"/>
      <c r="E66" s="6"/>
      <c r="F66" s="6">
        <v>218324177.49</v>
      </c>
      <c r="G66" s="151">
        <f>F66</f>
        <v>218324177.49</v>
      </c>
      <c r="H66" s="152"/>
      <c r="J66" s="36"/>
      <c r="K66" s="100"/>
      <c r="L66" s="79"/>
      <c r="M66" s="79"/>
      <c r="N66" s="79"/>
      <c r="O66" s="106"/>
      <c r="P66" s="106"/>
      <c r="Q66" s="106"/>
    </row>
    <row r="67" spans="1:17" ht="24" customHeight="1">
      <c r="A67" s="104" t="s">
        <v>104</v>
      </c>
      <c r="B67" s="103" t="s">
        <v>86</v>
      </c>
      <c r="C67" s="102"/>
      <c r="D67" s="105"/>
      <c r="E67" s="6"/>
      <c r="F67" s="6">
        <v>451345479.58</v>
      </c>
      <c r="G67" s="151">
        <f>F67</f>
        <v>451345479.58</v>
      </c>
      <c r="H67" s="152"/>
      <c r="J67" s="36"/>
      <c r="K67" s="100"/>
      <c r="L67" s="79"/>
      <c r="M67" s="79"/>
      <c r="N67" s="79"/>
      <c r="O67" s="106"/>
      <c r="P67" s="106"/>
      <c r="Q67" s="106"/>
    </row>
    <row r="68" spans="1:17" ht="24" customHeight="1">
      <c r="A68" s="104" t="s">
        <v>105</v>
      </c>
      <c r="B68" s="103" t="s">
        <v>87</v>
      </c>
      <c r="C68" s="102"/>
      <c r="D68" s="105"/>
      <c r="E68" s="6"/>
      <c r="F68" s="6">
        <v>55341653.93</v>
      </c>
      <c r="G68" s="151">
        <f>F68</f>
        <v>55341653.93</v>
      </c>
      <c r="H68" s="152"/>
      <c r="J68" s="36"/>
      <c r="K68" s="100"/>
      <c r="L68" s="79"/>
      <c r="M68" s="79"/>
      <c r="N68" s="79"/>
      <c r="O68" s="106"/>
      <c r="P68" s="106"/>
      <c r="Q68" s="106"/>
    </row>
    <row r="69" spans="1:17" ht="17.25" customHeight="1">
      <c r="A69" s="4"/>
      <c r="B69" s="23" t="s">
        <v>24</v>
      </c>
      <c r="C69" s="20"/>
      <c r="D69" s="12" t="s">
        <v>40</v>
      </c>
      <c r="E69" s="24"/>
      <c r="F69" s="22"/>
      <c r="G69" s="117"/>
      <c r="H69" s="117"/>
      <c r="J69" s="36"/>
      <c r="K69" s="100"/>
      <c r="L69" s="135"/>
      <c r="M69" s="135"/>
      <c r="N69" s="135"/>
      <c r="O69" s="141"/>
      <c r="P69" s="141"/>
      <c r="Q69" s="141"/>
    </row>
    <row r="70" spans="1:17" ht="46.5" customHeight="1">
      <c r="A70" s="4"/>
      <c r="B70" s="21" t="s">
        <v>106</v>
      </c>
      <c r="C70" s="20" t="s">
        <v>39</v>
      </c>
      <c r="D70" s="12" t="s">
        <v>37</v>
      </c>
      <c r="E70" s="20"/>
      <c r="F70" s="107">
        <f>F71+F72+F73</f>
        <v>725011310.9999999</v>
      </c>
      <c r="G70" s="147">
        <f>F70</f>
        <v>725011310.9999999</v>
      </c>
      <c r="H70" s="147"/>
      <c r="I70" s="83"/>
      <c r="J70" s="36"/>
      <c r="K70" s="100"/>
      <c r="L70" s="135"/>
      <c r="M70" s="135"/>
      <c r="N70" s="135"/>
      <c r="O70" s="155"/>
      <c r="P70" s="155"/>
      <c r="Q70" s="155"/>
    </row>
    <row r="71" spans="1:17" ht="18" customHeight="1">
      <c r="A71" s="4"/>
      <c r="B71" s="103" t="s">
        <v>95</v>
      </c>
      <c r="C71" s="102"/>
      <c r="D71" s="105"/>
      <c r="E71" s="6"/>
      <c r="F71" s="6">
        <v>218324177.49</v>
      </c>
      <c r="G71" s="151">
        <f>F71</f>
        <v>218324177.49</v>
      </c>
      <c r="H71" s="152"/>
      <c r="I71" s="83"/>
      <c r="J71" s="36"/>
      <c r="K71" s="100"/>
      <c r="L71" s="79"/>
      <c r="M71" s="79"/>
      <c r="N71" s="79"/>
      <c r="O71" s="106"/>
      <c r="P71" s="106"/>
      <c r="Q71" s="106"/>
    </row>
    <row r="72" spans="1:17" ht="18" customHeight="1">
      <c r="A72" s="4"/>
      <c r="B72" s="103" t="s">
        <v>86</v>
      </c>
      <c r="C72" s="102"/>
      <c r="D72" s="105"/>
      <c r="E72" s="6"/>
      <c r="F72" s="6">
        <v>451345479.58</v>
      </c>
      <c r="G72" s="151">
        <f>F72</f>
        <v>451345479.58</v>
      </c>
      <c r="H72" s="152"/>
      <c r="I72" s="83"/>
      <c r="J72" s="36"/>
      <c r="K72" s="100"/>
      <c r="L72" s="79"/>
      <c r="M72" s="79"/>
      <c r="N72" s="79"/>
      <c r="O72" s="106"/>
      <c r="P72" s="106"/>
      <c r="Q72" s="106"/>
    </row>
    <row r="73" spans="1:17" ht="18" customHeight="1">
      <c r="A73" s="4"/>
      <c r="B73" s="103" t="s">
        <v>87</v>
      </c>
      <c r="C73" s="102"/>
      <c r="D73" s="105"/>
      <c r="E73" s="6"/>
      <c r="F73" s="6">
        <v>55341653.93</v>
      </c>
      <c r="G73" s="151">
        <f>F73</f>
        <v>55341653.93</v>
      </c>
      <c r="H73" s="152"/>
      <c r="I73" s="83"/>
      <c r="J73" s="36"/>
      <c r="K73" s="100"/>
      <c r="L73" s="79"/>
      <c r="M73" s="79"/>
      <c r="N73" s="79"/>
      <c r="O73" s="106"/>
      <c r="P73" s="106"/>
      <c r="Q73" s="106"/>
    </row>
    <row r="74" spans="1:17" ht="18" customHeight="1">
      <c r="A74" s="4"/>
      <c r="B74" s="26" t="s">
        <v>25</v>
      </c>
      <c r="C74" s="20"/>
      <c r="D74" s="12" t="s">
        <v>40</v>
      </c>
      <c r="E74" s="24"/>
      <c r="F74" s="22"/>
      <c r="G74" s="117"/>
      <c r="H74" s="117"/>
      <c r="J74" s="36"/>
      <c r="K74" s="37"/>
      <c r="L74" s="135"/>
      <c r="M74" s="135"/>
      <c r="N74" s="135"/>
      <c r="O74" s="141"/>
      <c r="P74" s="141"/>
      <c r="Q74" s="141"/>
    </row>
    <row r="75" spans="1:17" ht="63.75" customHeight="1">
      <c r="A75" s="4"/>
      <c r="B75" s="21" t="s">
        <v>108</v>
      </c>
      <c r="C75" s="20" t="s">
        <v>38</v>
      </c>
      <c r="D75" s="12" t="s">
        <v>37</v>
      </c>
      <c r="E75" s="34"/>
      <c r="F75" s="108">
        <f>F65/F70*100</f>
        <v>100</v>
      </c>
      <c r="G75" s="109">
        <f>F75</f>
        <v>100</v>
      </c>
      <c r="H75" s="109"/>
      <c r="J75" s="36"/>
      <c r="K75" s="38"/>
      <c r="L75" s="135"/>
      <c r="M75" s="135"/>
      <c r="N75" s="135"/>
      <c r="O75" s="142"/>
      <c r="P75" s="142"/>
      <c r="Q75" s="142"/>
    </row>
    <row r="76" spans="1:17" ht="21" customHeight="1">
      <c r="A76" s="4"/>
      <c r="B76" s="26" t="s">
        <v>26</v>
      </c>
      <c r="C76" s="20"/>
      <c r="D76" s="12" t="s">
        <v>40</v>
      </c>
      <c r="E76" s="24"/>
      <c r="F76" s="22"/>
      <c r="G76" s="117"/>
      <c r="H76" s="117"/>
      <c r="J76" s="36"/>
      <c r="K76" s="37"/>
      <c r="L76" s="135"/>
      <c r="M76" s="135"/>
      <c r="N76" s="135"/>
      <c r="O76" s="141"/>
      <c r="P76" s="141"/>
      <c r="Q76" s="141"/>
    </row>
    <row r="77" spans="1:17" ht="0.75" customHeight="1">
      <c r="A77" s="4"/>
      <c r="B77" s="27"/>
      <c r="C77" s="20" t="s">
        <v>38</v>
      </c>
      <c r="D77" s="12" t="s">
        <v>37</v>
      </c>
      <c r="E77" s="25"/>
      <c r="F77" s="22"/>
      <c r="G77" s="148"/>
      <c r="H77" s="148"/>
      <c r="J77" s="36"/>
      <c r="K77" s="38"/>
      <c r="L77" s="135"/>
      <c r="M77" s="135"/>
      <c r="N77" s="135"/>
      <c r="O77" s="139"/>
      <c r="P77" s="139"/>
      <c r="Q77" s="139"/>
    </row>
    <row r="78" spans="1:17" ht="16.5" customHeight="1" hidden="1">
      <c r="A78" s="13"/>
      <c r="B78" s="19"/>
      <c r="C78" s="20" t="s">
        <v>41</v>
      </c>
      <c r="D78" s="10"/>
      <c r="E78" s="16"/>
      <c r="F78" s="16"/>
      <c r="G78" s="147">
        <f>E78</f>
        <v>0</v>
      </c>
      <c r="H78" s="147"/>
      <c r="I78" s="83">
        <f>E78-E79</f>
        <v>0</v>
      </c>
      <c r="J78" s="39"/>
      <c r="K78" s="40"/>
      <c r="L78" s="134"/>
      <c r="M78" s="134"/>
      <c r="N78" s="134"/>
      <c r="O78" s="134"/>
      <c r="P78" s="134"/>
      <c r="Q78" s="134"/>
    </row>
    <row r="79" spans="1:17" ht="16.5" customHeight="1" hidden="1">
      <c r="A79" s="13"/>
      <c r="B79" s="19"/>
      <c r="C79" s="20" t="s">
        <v>41</v>
      </c>
      <c r="D79" s="12" t="s">
        <v>37</v>
      </c>
      <c r="E79" s="82"/>
      <c r="F79" s="81"/>
      <c r="G79" s="109"/>
      <c r="H79" s="109"/>
      <c r="I79" s="83"/>
      <c r="J79" s="39"/>
      <c r="K79" s="40"/>
      <c r="L79" s="37"/>
      <c r="M79" s="37"/>
      <c r="N79" s="37"/>
      <c r="O79" s="37"/>
      <c r="P79" s="37"/>
      <c r="Q79" s="37"/>
    </row>
    <row r="80" spans="1:17" ht="16.5" customHeight="1" hidden="1">
      <c r="A80" s="4"/>
      <c r="B80" s="28" t="s">
        <v>23</v>
      </c>
      <c r="C80" s="29"/>
      <c r="D80" s="12" t="s">
        <v>40</v>
      </c>
      <c r="E80" s="17"/>
      <c r="F80" s="17"/>
      <c r="G80" s="117"/>
      <c r="H80" s="117"/>
      <c r="J80" s="41"/>
      <c r="K80" s="38"/>
      <c r="L80" s="135"/>
      <c r="M80" s="135"/>
      <c r="N80" s="135"/>
      <c r="O80" s="140"/>
      <c r="P80" s="140"/>
      <c r="Q80" s="140"/>
    </row>
    <row r="81" spans="1:17" ht="16.5" customHeight="1" hidden="1">
      <c r="A81" s="4"/>
      <c r="B81" s="30"/>
      <c r="C81" s="20" t="s">
        <v>39</v>
      </c>
      <c r="D81" s="12" t="s">
        <v>37</v>
      </c>
      <c r="E81" s="49"/>
      <c r="F81" s="50"/>
      <c r="G81" s="153">
        <f>E81</f>
        <v>0</v>
      </c>
      <c r="H81" s="153"/>
      <c r="J81" s="42"/>
      <c r="K81" s="38"/>
      <c r="L81" s="135"/>
      <c r="M81" s="135"/>
      <c r="N81" s="135"/>
      <c r="O81" s="138"/>
      <c r="P81" s="138"/>
      <c r="Q81" s="138"/>
    </row>
    <row r="82" spans="1:17" ht="16.5" customHeight="1" hidden="1">
      <c r="A82" s="4"/>
      <c r="B82" s="23" t="s">
        <v>24</v>
      </c>
      <c r="C82" s="32"/>
      <c r="D82" s="12" t="s">
        <v>40</v>
      </c>
      <c r="E82" s="49"/>
      <c r="F82" s="50"/>
      <c r="G82" s="153"/>
      <c r="H82" s="153"/>
      <c r="J82" s="43"/>
      <c r="K82" s="44"/>
      <c r="L82" s="135"/>
      <c r="M82" s="135"/>
      <c r="N82" s="135"/>
      <c r="O82" s="136"/>
      <c r="P82" s="136"/>
      <c r="Q82" s="136"/>
    </row>
    <row r="83" spans="1:17" ht="16.5" customHeight="1" hidden="1">
      <c r="A83" s="4"/>
      <c r="B83" s="30"/>
      <c r="C83" s="20" t="s">
        <v>39</v>
      </c>
      <c r="D83" s="12" t="s">
        <v>37</v>
      </c>
      <c r="E83" s="49"/>
      <c r="F83" s="50"/>
      <c r="G83" s="153">
        <f>E83</f>
        <v>0</v>
      </c>
      <c r="H83" s="153"/>
      <c r="J83" s="42"/>
      <c r="K83" s="45"/>
      <c r="L83" s="135"/>
      <c r="M83" s="135"/>
      <c r="N83" s="135"/>
      <c r="O83" s="136"/>
      <c r="P83" s="136"/>
      <c r="Q83" s="136"/>
    </row>
    <row r="84" spans="1:17" ht="16.5" customHeight="1" hidden="1">
      <c r="A84" s="4"/>
      <c r="B84" s="26" t="s">
        <v>25</v>
      </c>
      <c r="C84" s="20"/>
      <c r="D84" s="10"/>
      <c r="E84" s="33"/>
      <c r="F84" s="33"/>
      <c r="G84" s="109"/>
      <c r="H84" s="109"/>
      <c r="J84" s="43"/>
      <c r="K84" s="44"/>
      <c r="L84" s="135"/>
      <c r="M84" s="135"/>
      <c r="N84" s="135"/>
      <c r="O84" s="136"/>
      <c r="P84" s="136"/>
      <c r="Q84" s="136"/>
    </row>
    <row r="85" spans="1:17" ht="16.5" customHeight="1" hidden="1">
      <c r="A85" s="4"/>
      <c r="B85" s="30"/>
      <c r="C85" s="20" t="s">
        <v>41</v>
      </c>
      <c r="D85" s="12" t="s">
        <v>37</v>
      </c>
      <c r="E85" s="34"/>
      <c r="F85" s="33"/>
      <c r="G85" s="109"/>
      <c r="H85" s="109"/>
      <c r="J85" s="46"/>
      <c r="K85" s="37"/>
      <c r="L85" s="134"/>
      <c r="M85" s="134"/>
      <c r="N85" s="134"/>
      <c r="O85" s="134"/>
      <c r="P85" s="134"/>
      <c r="Q85" s="134"/>
    </row>
    <row r="86" spans="1:17" ht="16.5" customHeight="1" hidden="1">
      <c r="A86" s="4"/>
      <c r="B86" s="26" t="s">
        <v>26</v>
      </c>
      <c r="C86" s="20"/>
      <c r="D86" s="10"/>
      <c r="E86" s="24"/>
      <c r="F86" s="17"/>
      <c r="G86" s="148"/>
      <c r="H86" s="148"/>
      <c r="J86" s="46"/>
      <c r="K86" s="38"/>
      <c r="L86" s="135"/>
      <c r="M86" s="135"/>
      <c r="N86" s="135"/>
      <c r="O86" s="137"/>
      <c r="P86" s="137"/>
      <c r="Q86" s="137"/>
    </row>
    <row r="87" spans="1:17" ht="16.5" customHeight="1" hidden="1">
      <c r="A87" s="4"/>
      <c r="B87" s="27"/>
      <c r="C87" s="20" t="s">
        <v>38</v>
      </c>
      <c r="D87" s="12" t="s">
        <v>37</v>
      </c>
      <c r="E87" s="25"/>
      <c r="F87" s="17"/>
      <c r="G87" s="148"/>
      <c r="H87" s="148"/>
      <c r="I87" s="83">
        <f>E60+E78</f>
        <v>0</v>
      </c>
      <c r="J87" s="40"/>
      <c r="K87" s="40"/>
      <c r="L87" s="134"/>
      <c r="M87" s="134"/>
      <c r="N87" s="134"/>
      <c r="O87" s="134"/>
      <c r="P87" s="134"/>
      <c r="Q87" s="134"/>
    </row>
    <row r="88" spans="1:17" ht="16.5" customHeight="1">
      <c r="A88" s="1"/>
      <c r="J88" s="35"/>
      <c r="K88" s="35"/>
      <c r="L88" s="35"/>
      <c r="M88" s="35"/>
      <c r="N88" s="35"/>
      <c r="O88" s="35"/>
      <c r="P88" s="35"/>
      <c r="Q88" s="35"/>
    </row>
    <row r="89" spans="1:17" ht="22.5" customHeight="1">
      <c r="A89" s="116"/>
      <c r="B89" s="116"/>
      <c r="C89" s="116"/>
      <c r="D89" s="116"/>
      <c r="E89" s="116"/>
      <c r="F89" s="116"/>
      <c r="G89" s="116"/>
      <c r="H89" s="116"/>
      <c r="J89" s="35"/>
      <c r="K89" s="35"/>
      <c r="L89" s="35"/>
      <c r="M89" s="35"/>
      <c r="N89" s="35"/>
      <c r="O89" s="35"/>
      <c r="P89" s="35"/>
      <c r="Q89" s="35"/>
    </row>
    <row r="90" spans="1:17" ht="16.5" customHeight="1">
      <c r="A90" s="115"/>
      <c r="B90" s="115"/>
      <c r="C90" s="115"/>
      <c r="D90" s="8"/>
      <c r="J90" s="35"/>
      <c r="K90" s="35"/>
      <c r="L90" s="35"/>
      <c r="M90" s="35"/>
      <c r="N90" s="35"/>
      <c r="O90" s="35"/>
      <c r="P90" s="35"/>
      <c r="Q90" s="35"/>
    </row>
    <row r="91" spans="1:17" ht="30" customHeight="1">
      <c r="A91" s="115" t="s">
        <v>64</v>
      </c>
      <c r="B91" s="115"/>
      <c r="C91" s="115"/>
      <c r="D91" s="2"/>
      <c r="E91" s="18"/>
      <c r="F91" s="156" t="s">
        <v>62</v>
      </c>
      <c r="G91" s="156"/>
      <c r="J91" s="35"/>
      <c r="K91" s="35"/>
      <c r="L91" s="35"/>
      <c r="M91" s="35"/>
      <c r="N91" s="35"/>
      <c r="O91" s="35"/>
      <c r="P91" s="35"/>
      <c r="Q91" s="35"/>
    </row>
    <row r="92" spans="1:17" ht="14.25" customHeight="1">
      <c r="A92" s="62"/>
      <c r="B92" s="60"/>
      <c r="D92" s="59" t="s">
        <v>27</v>
      </c>
      <c r="F92" s="144" t="s">
        <v>107</v>
      </c>
      <c r="G92" s="144"/>
      <c r="J92" s="35"/>
      <c r="K92" s="35"/>
      <c r="L92" s="35"/>
      <c r="M92" s="35"/>
      <c r="N92" s="35"/>
      <c r="O92" s="35"/>
      <c r="P92" s="35"/>
      <c r="Q92" s="35"/>
    </row>
    <row r="93" spans="1:7" ht="15.75" customHeight="1">
      <c r="A93" s="159" t="s">
        <v>29</v>
      </c>
      <c r="B93" s="159"/>
      <c r="C93" s="63"/>
      <c r="D93" s="59"/>
      <c r="F93" s="58"/>
      <c r="G93" s="58"/>
    </row>
    <row r="94" spans="1:4" ht="18" customHeight="1">
      <c r="A94" s="114" t="s">
        <v>54</v>
      </c>
      <c r="B94" s="114"/>
      <c r="C94" s="114"/>
      <c r="D94" s="114"/>
    </row>
    <row r="95" spans="1:7" ht="30.75" customHeight="1">
      <c r="A95" s="165" t="s">
        <v>63</v>
      </c>
      <c r="B95" s="165"/>
      <c r="C95" s="165"/>
      <c r="D95" s="165"/>
      <c r="E95" s="18"/>
      <c r="F95" s="156" t="s">
        <v>34</v>
      </c>
      <c r="G95" s="156"/>
    </row>
    <row r="96" spans="1:7" ht="15.75" customHeight="1">
      <c r="A96" s="61"/>
      <c r="B96" s="60"/>
      <c r="C96" s="60"/>
      <c r="D96" s="59" t="s">
        <v>27</v>
      </c>
      <c r="F96" s="144" t="s">
        <v>107</v>
      </c>
      <c r="G96" s="144"/>
    </row>
    <row r="97" spans="2:3" ht="15" customHeight="1">
      <c r="B97" s="14" t="s">
        <v>55</v>
      </c>
      <c r="C97" s="64"/>
    </row>
    <row r="98" ht="9" customHeight="1"/>
    <row r="99" ht="15.75">
      <c r="B99" s="14" t="s">
        <v>56</v>
      </c>
    </row>
  </sheetData>
  <sheetProtection/>
  <mergeCells count="127">
    <mergeCell ref="K39:M39"/>
    <mergeCell ref="B53:C53"/>
    <mergeCell ref="B41:C41"/>
    <mergeCell ref="B49:C49"/>
    <mergeCell ref="A43:C43"/>
    <mergeCell ref="G66:H66"/>
    <mergeCell ref="B52:C52"/>
    <mergeCell ref="A54:C54"/>
    <mergeCell ref="A45:A46"/>
    <mergeCell ref="B50:C50"/>
    <mergeCell ref="E22:F22"/>
    <mergeCell ref="G72:H72"/>
    <mergeCell ref="G73:H73"/>
    <mergeCell ref="A95:D95"/>
    <mergeCell ref="G77:H77"/>
    <mergeCell ref="G61:H61"/>
    <mergeCell ref="G62:H62"/>
    <mergeCell ref="G63:H63"/>
    <mergeCell ref="G59:H59"/>
    <mergeCell ref="G84:H84"/>
    <mergeCell ref="E21:G21"/>
    <mergeCell ref="B29:H29"/>
    <mergeCell ref="G67:H67"/>
    <mergeCell ref="B30:D30"/>
    <mergeCell ref="D17:G17"/>
    <mergeCell ref="D19:G19"/>
    <mergeCell ref="B23:H23"/>
    <mergeCell ref="B35:G35"/>
    <mergeCell ref="B56:G56"/>
    <mergeCell ref="B45:G45"/>
    <mergeCell ref="A17:A18"/>
    <mergeCell ref="A21:A22"/>
    <mergeCell ref="A19:A20"/>
    <mergeCell ref="D18:F18"/>
    <mergeCell ref="B37:C37"/>
    <mergeCell ref="F95:G95"/>
    <mergeCell ref="A93:B93"/>
    <mergeCell ref="F92:G92"/>
    <mergeCell ref="C19:C20"/>
    <mergeCell ref="G82:H82"/>
    <mergeCell ref="O70:Q70"/>
    <mergeCell ref="G83:H83"/>
    <mergeCell ref="G85:H85"/>
    <mergeCell ref="G70:H70"/>
    <mergeCell ref="G74:H74"/>
    <mergeCell ref="F96:G96"/>
    <mergeCell ref="F91:G91"/>
    <mergeCell ref="G87:H87"/>
    <mergeCell ref="G76:H76"/>
    <mergeCell ref="G78:H78"/>
    <mergeCell ref="O60:Q60"/>
    <mergeCell ref="L64:N64"/>
    <mergeCell ref="O64:Q64"/>
    <mergeCell ref="O65:Q65"/>
    <mergeCell ref="L69:N69"/>
    <mergeCell ref="O69:Q69"/>
    <mergeCell ref="L60:N60"/>
    <mergeCell ref="G86:H86"/>
    <mergeCell ref="G65:H65"/>
    <mergeCell ref="G69:H69"/>
    <mergeCell ref="B39:C39"/>
    <mergeCell ref="B42:C42"/>
    <mergeCell ref="G68:H68"/>
    <mergeCell ref="G71:H71"/>
    <mergeCell ref="F43:G43"/>
    <mergeCell ref="G81:H81"/>
    <mergeCell ref="G79:H79"/>
    <mergeCell ref="O75:Q75"/>
    <mergeCell ref="L76:N76"/>
    <mergeCell ref="O76:Q76"/>
    <mergeCell ref="K24:N24"/>
    <mergeCell ref="D20:F20"/>
    <mergeCell ref="G64:H64"/>
    <mergeCell ref="L65:N65"/>
    <mergeCell ref="B24:H24"/>
    <mergeCell ref="G58:H58"/>
    <mergeCell ref="G60:H60"/>
    <mergeCell ref="L70:N70"/>
    <mergeCell ref="L77:N77"/>
    <mergeCell ref="O77:Q77"/>
    <mergeCell ref="L78:N78"/>
    <mergeCell ref="O78:Q78"/>
    <mergeCell ref="L80:N80"/>
    <mergeCell ref="O80:Q80"/>
    <mergeCell ref="L74:N74"/>
    <mergeCell ref="O74:Q74"/>
    <mergeCell ref="L75:N75"/>
    <mergeCell ref="L81:N81"/>
    <mergeCell ref="O81:Q81"/>
    <mergeCell ref="L82:N82"/>
    <mergeCell ref="O82:Q82"/>
    <mergeCell ref="L83:N83"/>
    <mergeCell ref="O83:Q83"/>
    <mergeCell ref="L87:N87"/>
    <mergeCell ref="O87:Q87"/>
    <mergeCell ref="L84:N84"/>
    <mergeCell ref="O84:Q84"/>
    <mergeCell ref="L85:N85"/>
    <mergeCell ref="O85:Q85"/>
    <mergeCell ref="L86:N86"/>
    <mergeCell ref="O86:Q86"/>
    <mergeCell ref="E8:F8"/>
    <mergeCell ref="E9:H9"/>
    <mergeCell ref="E10:H10"/>
    <mergeCell ref="E11:H11"/>
    <mergeCell ref="A13:H13"/>
    <mergeCell ref="A14:H14"/>
    <mergeCell ref="B25:H25"/>
    <mergeCell ref="B26:H26"/>
    <mergeCell ref="B27:H27"/>
    <mergeCell ref="B51:C51"/>
    <mergeCell ref="B32:H32"/>
    <mergeCell ref="B33:H33"/>
    <mergeCell ref="B38:C38"/>
    <mergeCell ref="B40:C40"/>
    <mergeCell ref="F40:G40"/>
    <mergeCell ref="F41:G41"/>
    <mergeCell ref="G75:H75"/>
    <mergeCell ref="F37:G37"/>
    <mergeCell ref="F38:G38"/>
    <mergeCell ref="F39:G39"/>
    <mergeCell ref="F42:G42"/>
    <mergeCell ref="A94:D94"/>
    <mergeCell ref="A90:C90"/>
    <mergeCell ref="A91:C91"/>
    <mergeCell ref="A89:H89"/>
    <mergeCell ref="G80:H80"/>
  </mergeCells>
  <printOptions/>
  <pageMargins left="0" right="0" top="0" bottom="0" header="0" footer="0"/>
  <pageSetup horizontalDpi="600" verticalDpi="600" orientation="landscape" paperSize="9" scale="95" r:id="rId1"/>
  <rowBreaks count="3" manualBreakCount="3">
    <brk id="23" max="7" man="1"/>
    <brk id="43" max="7" man="1"/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1">
      <selection activeCell="A1" sqref="A1:IV16384"/>
    </sheetView>
  </sheetViews>
  <sheetFormatPr defaultColWidth="21.57421875" defaultRowHeight="15"/>
  <cols>
    <col min="1" max="1" width="6.57421875" style="14" customWidth="1"/>
    <col min="2" max="2" width="32.8515625" style="14" customWidth="1"/>
    <col min="3" max="3" width="18.28125" style="14" customWidth="1"/>
    <col min="4" max="4" width="16.421875" style="14" customWidth="1"/>
    <col min="5" max="5" width="17.140625" style="14" customWidth="1"/>
    <col min="6" max="6" width="15.421875" style="14" customWidth="1"/>
    <col min="7" max="7" width="19.00390625" style="14" customWidth="1"/>
    <col min="8" max="8" width="19.28125" style="14" customWidth="1"/>
    <col min="9" max="16384" width="21.57421875" style="14" customWidth="1"/>
  </cols>
  <sheetData>
    <row r="1" spans="1:7" s="67" customFormat="1" ht="15.75" customHeight="1">
      <c r="A1" s="14"/>
      <c r="B1" s="14"/>
      <c r="C1" s="14"/>
      <c r="D1" s="14"/>
      <c r="E1" s="92" t="s">
        <v>0</v>
      </c>
      <c r="G1" s="92"/>
    </row>
    <row r="2" spans="1:7" s="67" customFormat="1" ht="15.75">
      <c r="A2" s="14"/>
      <c r="B2" s="14"/>
      <c r="C2" s="14"/>
      <c r="D2" s="14"/>
      <c r="E2" s="14" t="s">
        <v>31</v>
      </c>
      <c r="G2" s="14"/>
    </row>
    <row r="3" spans="1:7" s="67" customFormat="1" ht="15.75">
      <c r="A3" s="14"/>
      <c r="B3" s="14"/>
      <c r="C3" s="14"/>
      <c r="D3" s="14"/>
      <c r="E3" s="14" t="s">
        <v>32</v>
      </c>
      <c r="G3" s="14"/>
    </row>
    <row r="4" spans="1:7" s="67" customFormat="1" ht="15.75">
      <c r="A4" s="14"/>
      <c r="B4" s="14"/>
      <c r="C4" s="14"/>
      <c r="D4" s="14"/>
      <c r="E4" s="14" t="s">
        <v>33</v>
      </c>
      <c r="G4" s="14"/>
    </row>
    <row r="5" spans="1:7" s="67" customFormat="1" ht="15.75">
      <c r="A5" s="14"/>
      <c r="B5" s="14"/>
      <c r="C5" s="14"/>
      <c r="D5" s="14"/>
      <c r="E5" s="14" t="s">
        <v>50</v>
      </c>
      <c r="G5" s="14"/>
    </row>
    <row r="6" spans="1:7" s="67" customFormat="1" ht="15.75">
      <c r="A6" s="14"/>
      <c r="B6" s="14"/>
      <c r="C6" s="14"/>
      <c r="D6" s="14"/>
      <c r="E6" s="14"/>
      <c r="G6" s="14"/>
    </row>
    <row r="7" spans="1:8" s="67" customFormat="1" ht="15.75" customHeight="1">
      <c r="A7" s="96"/>
      <c r="B7" s="14"/>
      <c r="C7" s="14"/>
      <c r="D7" s="14"/>
      <c r="E7" s="96" t="s">
        <v>0</v>
      </c>
      <c r="G7" s="92"/>
      <c r="H7" s="14"/>
    </row>
    <row r="8" spans="1:8" s="67" customFormat="1" ht="15.75" customHeight="1">
      <c r="A8" s="96"/>
      <c r="B8" s="14"/>
      <c r="C8" s="14"/>
      <c r="D8" s="14"/>
      <c r="E8" s="128" t="s">
        <v>1</v>
      </c>
      <c r="F8" s="128"/>
      <c r="G8" s="68"/>
      <c r="H8" s="68"/>
    </row>
    <row r="9" spans="1:8" s="67" customFormat="1" ht="18.75" customHeight="1">
      <c r="A9" s="96"/>
      <c r="B9" s="96"/>
      <c r="C9" s="14"/>
      <c r="D9" s="14"/>
      <c r="E9" s="129" t="s">
        <v>36</v>
      </c>
      <c r="F9" s="129"/>
      <c r="G9" s="129"/>
      <c r="H9" s="129"/>
    </row>
    <row r="10" spans="1:8" s="67" customFormat="1" ht="21.75" customHeight="1">
      <c r="A10" s="96"/>
      <c r="B10" s="14"/>
      <c r="C10" s="14"/>
      <c r="D10" s="14"/>
      <c r="E10" s="130" t="s">
        <v>2</v>
      </c>
      <c r="F10" s="130"/>
      <c r="G10" s="130"/>
      <c r="H10" s="130"/>
    </row>
    <row r="11" spans="1:8" s="67" customFormat="1" ht="15.75">
      <c r="A11" s="96"/>
      <c r="B11" s="14"/>
      <c r="C11" s="14"/>
      <c r="D11" s="14"/>
      <c r="E11" s="131" t="s">
        <v>77</v>
      </c>
      <c r="F11" s="132"/>
      <c r="G11" s="132"/>
      <c r="H11" s="132"/>
    </row>
    <row r="12" spans="1:8" s="67" customFormat="1" ht="15.75">
      <c r="A12" s="14"/>
      <c r="B12" s="14"/>
      <c r="C12" s="14"/>
      <c r="D12" s="14"/>
      <c r="E12" s="14"/>
      <c r="F12" s="14"/>
      <c r="G12" s="14"/>
      <c r="H12" s="14"/>
    </row>
    <row r="13" spans="1:8" s="67" customFormat="1" ht="15" customHeight="1">
      <c r="A13" s="133" t="s">
        <v>65</v>
      </c>
      <c r="B13" s="133"/>
      <c r="C13" s="133"/>
      <c r="D13" s="133"/>
      <c r="E13" s="133"/>
      <c r="F13" s="133"/>
      <c r="G13" s="133"/>
      <c r="H13" s="133"/>
    </row>
    <row r="14" spans="1:8" s="67" customFormat="1" ht="15.75" customHeight="1">
      <c r="A14" s="133" t="s">
        <v>81</v>
      </c>
      <c r="B14" s="133"/>
      <c r="C14" s="133"/>
      <c r="D14" s="133"/>
      <c r="E14" s="133"/>
      <c r="F14" s="133"/>
      <c r="G14" s="133"/>
      <c r="H14" s="133"/>
    </row>
    <row r="15" spans="1:8" s="67" customFormat="1" ht="15.75">
      <c r="A15" s="14"/>
      <c r="B15" s="14"/>
      <c r="C15" s="14"/>
      <c r="D15" s="14"/>
      <c r="E15" s="14"/>
      <c r="F15" s="14"/>
      <c r="G15" s="14"/>
      <c r="H15" s="14"/>
    </row>
    <row r="16" spans="1:8" s="67" customFormat="1" ht="15.75">
      <c r="A16" s="14"/>
      <c r="B16" s="14"/>
      <c r="C16" s="14"/>
      <c r="D16" s="14"/>
      <c r="E16" s="14"/>
      <c r="F16" s="14"/>
      <c r="G16" s="14"/>
      <c r="H16" s="14"/>
    </row>
    <row r="17" spans="1:8" s="67" customFormat="1" ht="15.75" customHeight="1">
      <c r="A17" s="157" t="s">
        <v>3</v>
      </c>
      <c r="B17" s="5">
        <v>1200000</v>
      </c>
      <c r="C17" s="96"/>
      <c r="D17" s="143" t="s">
        <v>35</v>
      </c>
      <c r="E17" s="143"/>
      <c r="F17" s="143"/>
      <c r="G17" s="143"/>
      <c r="H17" s="70">
        <v>34814670</v>
      </c>
    </row>
    <row r="18" spans="1:8" s="67" customFormat="1" ht="34.5" customHeight="1">
      <c r="A18" s="157"/>
      <c r="B18" s="3" t="s">
        <v>66</v>
      </c>
      <c r="C18" s="96"/>
      <c r="D18" s="144" t="s">
        <v>2</v>
      </c>
      <c r="E18" s="144"/>
      <c r="F18" s="144"/>
      <c r="G18" s="58"/>
      <c r="H18" s="71" t="s">
        <v>67</v>
      </c>
    </row>
    <row r="19" spans="1:8" s="67" customFormat="1" ht="15.75" customHeight="1">
      <c r="A19" s="157" t="s">
        <v>4</v>
      </c>
      <c r="B19" s="5">
        <v>1210000</v>
      </c>
      <c r="C19" s="160"/>
      <c r="D19" s="143" t="s">
        <v>35</v>
      </c>
      <c r="E19" s="143"/>
      <c r="F19" s="143"/>
      <c r="G19" s="143"/>
      <c r="H19" s="70">
        <v>34814670</v>
      </c>
    </row>
    <row r="20" spans="1:8" s="67" customFormat="1" ht="33" customHeight="1">
      <c r="A20" s="157"/>
      <c r="B20" s="3" t="s">
        <v>66</v>
      </c>
      <c r="C20" s="160"/>
      <c r="D20" s="144" t="s">
        <v>30</v>
      </c>
      <c r="E20" s="144"/>
      <c r="F20" s="144"/>
      <c r="G20" s="58"/>
      <c r="H20" s="72" t="s">
        <v>67</v>
      </c>
    </row>
    <row r="21" spans="1:8" s="67" customFormat="1" ht="108" customHeight="1">
      <c r="A21" s="158" t="s">
        <v>5</v>
      </c>
      <c r="B21" s="73">
        <v>1216071</v>
      </c>
      <c r="C21" s="74" t="s">
        <v>80</v>
      </c>
      <c r="D21" s="74" t="s">
        <v>79</v>
      </c>
      <c r="E21" s="170" t="s">
        <v>78</v>
      </c>
      <c r="F21" s="170"/>
      <c r="G21" s="170"/>
      <c r="H21" s="73">
        <v>13563000000</v>
      </c>
    </row>
    <row r="22" spans="1:8" s="67" customFormat="1" ht="77.25" customHeight="1">
      <c r="A22" s="158"/>
      <c r="B22" s="3" t="s">
        <v>66</v>
      </c>
      <c r="C22" s="3" t="s">
        <v>68</v>
      </c>
      <c r="D22" s="3" t="s">
        <v>69</v>
      </c>
      <c r="E22" s="171" t="s">
        <v>70</v>
      </c>
      <c r="F22" s="171"/>
      <c r="G22" s="58"/>
      <c r="H22" s="87" t="s">
        <v>71</v>
      </c>
    </row>
    <row r="23" spans="1:9" ht="36.75" customHeight="1">
      <c r="A23" s="91" t="s">
        <v>6</v>
      </c>
      <c r="B23" s="162" t="s">
        <v>90</v>
      </c>
      <c r="C23" s="162"/>
      <c r="D23" s="162"/>
      <c r="E23" s="162"/>
      <c r="F23" s="162"/>
      <c r="G23" s="162"/>
      <c r="H23" s="162"/>
      <c r="I23" s="15"/>
    </row>
    <row r="24" spans="1:16" ht="55.5" customHeight="1">
      <c r="A24" s="91" t="s">
        <v>7</v>
      </c>
      <c r="B24" s="145" t="s">
        <v>91</v>
      </c>
      <c r="C24" s="145"/>
      <c r="D24" s="145"/>
      <c r="E24" s="145"/>
      <c r="F24" s="145"/>
      <c r="G24" s="145"/>
      <c r="H24" s="145"/>
      <c r="I24" s="69"/>
      <c r="J24" s="75"/>
      <c r="K24" s="143"/>
      <c r="L24" s="143"/>
      <c r="M24" s="143"/>
      <c r="N24" s="143"/>
      <c r="O24" s="35"/>
      <c r="P24" s="35"/>
    </row>
    <row r="25" spans="1:12" ht="21.75" customHeight="1">
      <c r="A25" s="91" t="s">
        <v>8</v>
      </c>
      <c r="B25" s="118" t="s">
        <v>51</v>
      </c>
      <c r="C25" s="118"/>
      <c r="D25" s="118"/>
      <c r="E25" s="118"/>
      <c r="F25" s="118"/>
      <c r="G25" s="118"/>
      <c r="H25" s="118"/>
      <c r="I25" s="31"/>
      <c r="J25" s="31"/>
      <c r="K25" s="31"/>
      <c r="L25" s="31"/>
    </row>
    <row r="26" spans="1:12" ht="21.75" customHeight="1">
      <c r="A26" s="93" t="s">
        <v>10</v>
      </c>
      <c r="B26" s="110" t="s">
        <v>52</v>
      </c>
      <c r="C26" s="119"/>
      <c r="D26" s="119"/>
      <c r="E26" s="119"/>
      <c r="F26" s="119"/>
      <c r="G26" s="119"/>
      <c r="H26" s="111"/>
      <c r="I26" s="31"/>
      <c r="J26" s="31"/>
      <c r="K26" s="31"/>
      <c r="L26" s="31"/>
    </row>
    <row r="27" spans="1:12" ht="31.5" customHeight="1">
      <c r="A27" s="93">
        <v>1</v>
      </c>
      <c r="B27" s="120" t="s">
        <v>83</v>
      </c>
      <c r="C27" s="121"/>
      <c r="D27" s="121"/>
      <c r="E27" s="121"/>
      <c r="F27" s="121"/>
      <c r="G27" s="121"/>
      <c r="H27" s="122"/>
      <c r="I27" s="31"/>
      <c r="J27" s="31"/>
      <c r="K27" s="31"/>
      <c r="L27" s="31"/>
    </row>
    <row r="28" spans="1:12" ht="18" customHeight="1">
      <c r="A28" s="91"/>
      <c r="B28" s="54"/>
      <c r="C28" s="89"/>
      <c r="D28" s="89"/>
      <c r="E28" s="89"/>
      <c r="F28" s="89"/>
      <c r="G28" s="89"/>
      <c r="H28" s="31"/>
      <c r="I28" s="31"/>
      <c r="J28" s="31"/>
      <c r="K28" s="31"/>
      <c r="L28" s="31"/>
    </row>
    <row r="29" spans="1:8" ht="21.75" customHeight="1">
      <c r="A29" s="91" t="s">
        <v>9</v>
      </c>
      <c r="B29" s="162" t="s">
        <v>82</v>
      </c>
      <c r="C29" s="162"/>
      <c r="D29" s="162"/>
      <c r="E29" s="162"/>
      <c r="F29" s="162"/>
      <c r="G29" s="162"/>
      <c r="H29" s="162"/>
    </row>
    <row r="30" spans="1:11" ht="15.75" customHeight="1">
      <c r="A30" s="90" t="s">
        <v>12</v>
      </c>
      <c r="B30" s="163" t="s">
        <v>57</v>
      </c>
      <c r="C30" s="163"/>
      <c r="D30" s="163"/>
      <c r="K30" s="35"/>
    </row>
    <row r="31" spans="1:11" ht="12" customHeight="1">
      <c r="A31" s="1"/>
      <c r="K31" s="35"/>
    </row>
    <row r="32" spans="1:11" ht="15.75">
      <c r="A32" s="93" t="s">
        <v>10</v>
      </c>
      <c r="B32" s="110" t="s">
        <v>11</v>
      </c>
      <c r="C32" s="119"/>
      <c r="D32" s="119"/>
      <c r="E32" s="119"/>
      <c r="F32" s="119"/>
      <c r="G32" s="119"/>
      <c r="H32" s="111"/>
      <c r="K32" s="42" t="s">
        <v>86</v>
      </c>
    </row>
    <row r="33" spans="1:11" ht="15.75" customHeight="1">
      <c r="A33" s="93">
        <v>1</v>
      </c>
      <c r="B33" s="125" t="s">
        <v>84</v>
      </c>
      <c r="C33" s="126"/>
      <c r="D33" s="126"/>
      <c r="E33" s="126"/>
      <c r="F33" s="126"/>
      <c r="G33" s="126"/>
      <c r="H33" s="127"/>
      <c r="K33" s="42" t="s">
        <v>87</v>
      </c>
    </row>
    <row r="34" ht="13.5" customHeight="1">
      <c r="A34" s="1"/>
    </row>
    <row r="35" spans="1:7" ht="15.75">
      <c r="A35" s="90" t="s">
        <v>17</v>
      </c>
      <c r="B35" s="114" t="s">
        <v>13</v>
      </c>
      <c r="C35" s="114"/>
      <c r="D35" s="114"/>
      <c r="E35" s="114"/>
      <c r="F35" s="114"/>
      <c r="G35" s="114"/>
    </row>
    <row r="36" spans="1:6" ht="15" customHeight="1">
      <c r="A36" s="1"/>
      <c r="F36" s="96" t="s">
        <v>59</v>
      </c>
    </row>
    <row r="37" spans="1:11" ht="30" customHeight="1">
      <c r="A37" s="93" t="s">
        <v>10</v>
      </c>
      <c r="B37" s="110" t="s">
        <v>13</v>
      </c>
      <c r="C37" s="111"/>
      <c r="D37" s="93" t="s">
        <v>14</v>
      </c>
      <c r="E37" s="93" t="s">
        <v>15</v>
      </c>
      <c r="F37" s="110" t="s">
        <v>16</v>
      </c>
      <c r="G37" s="111"/>
      <c r="K37" s="14" t="s">
        <v>88</v>
      </c>
    </row>
    <row r="38" spans="1:7" ht="15.75">
      <c r="A38" s="93">
        <v>1</v>
      </c>
      <c r="B38" s="110">
        <v>2</v>
      </c>
      <c r="C38" s="111"/>
      <c r="D38" s="93">
        <v>3</v>
      </c>
      <c r="E38" s="93">
        <v>4</v>
      </c>
      <c r="F38" s="110">
        <v>5</v>
      </c>
      <c r="G38" s="111"/>
    </row>
    <row r="39" spans="1:13" ht="80.25" customHeight="1">
      <c r="A39" s="13" t="s">
        <v>3</v>
      </c>
      <c r="B39" s="149" t="s">
        <v>73</v>
      </c>
      <c r="C39" s="150"/>
      <c r="D39" s="7"/>
      <c r="E39" s="6"/>
      <c r="F39" s="112">
        <f>D39+E39</f>
        <v>0</v>
      </c>
      <c r="G39" s="113"/>
      <c r="K39" s="166" t="s">
        <v>89</v>
      </c>
      <c r="L39" s="166"/>
      <c r="M39" s="166"/>
    </row>
    <row r="40" spans="1:7" ht="30.75" customHeight="1">
      <c r="A40" s="13"/>
      <c r="B40" s="149" t="s">
        <v>72</v>
      </c>
      <c r="C40" s="150"/>
      <c r="D40" s="7"/>
      <c r="E40" s="6"/>
      <c r="F40" s="112">
        <f>D40+E40</f>
        <v>0</v>
      </c>
      <c r="G40" s="113"/>
    </row>
    <row r="41" spans="1:11" ht="94.5" customHeight="1">
      <c r="A41" s="13" t="s">
        <v>4</v>
      </c>
      <c r="B41" s="149" t="s">
        <v>74</v>
      </c>
      <c r="C41" s="150"/>
      <c r="D41" s="7"/>
      <c r="E41" s="6"/>
      <c r="F41" s="112">
        <f>D41+E41</f>
        <v>0</v>
      </c>
      <c r="G41" s="113"/>
      <c r="K41" s="97" t="s">
        <v>85</v>
      </c>
    </row>
    <row r="42" spans="1:7" ht="31.5" customHeight="1">
      <c r="A42" s="84"/>
      <c r="B42" s="149" t="s">
        <v>72</v>
      </c>
      <c r="C42" s="150"/>
      <c r="D42" s="7"/>
      <c r="E42" s="6"/>
      <c r="F42" s="112">
        <f>D42+E42</f>
        <v>0</v>
      </c>
      <c r="G42" s="113"/>
    </row>
    <row r="43" spans="1:7" ht="23.25" customHeight="1">
      <c r="A43" s="167" t="s">
        <v>16</v>
      </c>
      <c r="B43" s="168"/>
      <c r="C43" s="169"/>
      <c r="D43" s="7">
        <f>D39+D41</f>
        <v>0</v>
      </c>
      <c r="E43" s="7">
        <f>E39+E41</f>
        <v>0</v>
      </c>
      <c r="F43" s="112">
        <f>F39+F41</f>
        <v>0</v>
      </c>
      <c r="G43" s="113"/>
    </row>
    <row r="44" ht="8.25" customHeight="1">
      <c r="A44" s="1"/>
    </row>
    <row r="45" spans="1:7" ht="21" customHeight="1">
      <c r="A45" s="158" t="s">
        <v>19</v>
      </c>
      <c r="B45" s="114" t="s">
        <v>60</v>
      </c>
      <c r="C45" s="114"/>
      <c r="D45" s="114"/>
      <c r="E45" s="114"/>
      <c r="F45" s="114"/>
      <c r="G45" s="114"/>
    </row>
    <row r="46" ht="6.75" customHeight="1">
      <c r="A46" s="158"/>
    </row>
    <row r="47" ht="11.25" customHeight="1" hidden="1">
      <c r="A47" s="1"/>
    </row>
    <row r="48" spans="1:5" ht="15.75">
      <c r="A48" s="1"/>
      <c r="E48" s="96" t="s">
        <v>59</v>
      </c>
    </row>
    <row r="49" spans="1:6" ht="33.75" customHeight="1">
      <c r="A49" s="93" t="s">
        <v>10</v>
      </c>
      <c r="B49" s="110" t="s">
        <v>18</v>
      </c>
      <c r="C49" s="111"/>
      <c r="D49" s="93" t="s">
        <v>14</v>
      </c>
      <c r="E49" s="93" t="s">
        <v>15</v>
      </c>
      <c r="F49" s="93" t="s">
        <v>16</v>
      </c>
    </row>
    <row r="50" spans="1:6" ht="15.75">
      <c r="A50" s="93">
        <v>1</v>
      </c>
      <c r="B50" s="110">
        <v>2</v>
      </c>
      <c r="C50" s="111"/>
      <c r="D50" s="93">
        <v>3</v>
      </c>
      <c r="E50" s="93">
        <v>4</v>
      </c>
      <c r="F50" s="93">
        <v>5</v>
      </c>
    </row>
    <row r="51" spans="1:9" ht="78" customHeight="1">
      <c r="A51" s="13" t="s">
        <v>3</v>
      </c>
      <c r="B51" s="123" t="s">
        <v>75</v>
      </c>
      <c r="C51" s="124"/>
      <c r="D51" s="47">
        <v>20000000</v>
      </c>
      <c r="E51" s="47"/>
      <c r="F51" s="47">
        <f>D51</f>
        <v>20000000</v>
      </c>
      <c r="G51" s="83"/>
      <c r="H51" s="83"/>
      <c r="I51" s="83"/>
    </row>
    <row r="52" spans="1:9" ht="98.25" customHeight="1">
      <c r="A52" s="13" t="s">
        <v>4</v>
      </c>
      <c r="B52" s="123" t="s">
        <v>76</v>
      </c>
      <c r="C52" s="124"/>
      <c r="D52" s="47">
        <v>1150000</v>
      </c>
      <c r="E52" s="47"/>
      <c r="F52" s="47">
        <f>D52</f>
        <v>1150000</v>
      </c>
      <c r="G52" s="83"/>
      <c r="H52" s="83"/>
      <c r="I52" s="83"/>
    </row>
    <row r="53" spans="1:6" ht="19.5" customHeight="1">
      <c r="A53" s="167" t="s">
        <v>16</v>
      </c>
      <c r="B53" s="168"/>
      <c r="C53" s="169"/>
      <c r="D53" s="48">
        <f>D51+D52</f>
        <v>21150000</v>
      </c>
      <c r="E53" s="48">
        <f>E51+E52</f>
        <v>0</v>
      </c>
      <c r="F53" s="48">
        <f>F51+F52</f>
        <v>21150000</v>
      </c>
    </row>
    <row r="54" ht="12" customHeight="1">
      <c r="A54" s="1"/>
    </row>
    <row r="55" spans="1:7" ht="15.75">
      <c r="A55" s="90" t="s">
        <v>53</v>
      </c>
      <c r="B55" s="114" t="s">
        <v>58</v>
      </c>
      <c r="C55" s="114"/>
      <c r="D55" s="114"/>
      <c r="E55" s="114"/>
      <c r="F55" s="114"/>
      <c r="G55" s="114"/>
    </row>
    <row r="56" spans="1:17" ht="9.75" customHeight="1">
      <c r="A56" s="1"/>
      <c r="J56" s="35"/>
      <c r="K56" s="35"/>
      <c r="L56" s="35"/>
      <c r="M56" s="35"/>
      <c r="N56" s="35"/>
      <c r="O56" s="35"/>
      <c r="P56" s="35"/>
      <c r="Q56" s="35"/>
    </row>
    <row r="57" spans="1:17" ht="31.5" customHeight="1">
      <c r="A57" s="93" t="s">
        <v>10</v>
      </c>
      <c r="B57" s="93" t="s">
        <v>20</v>
      </c>
      <c r="C57" s="93" t="s">
        <v>21</v>
      </c>
      <c r="D57" s="93" t="s">
        <v>22</v>
      </c>
      <c r="E57" s="93" t="s">
        <v>14</v>
      </c>
      <c r="F57" s="93" t="s">
        <v>15</v>
      </c>
      <c r="G57" s="146" t="s">
        <v>16</v>
      </c>
      <c r="H57" s="146"/>
      <c r="J57" s="35"/>
      <c r="K57" s="35"/>
      <c r="L57" s="35"/>
      <c r="M57" s="35"/>
      <c r="N57" s="35"/>
      <c r="O57" s="35"/>
      <c r="P57" s="35"/>
      <c r="Q57" s="35"/>
    </row>
    <row r="58" spans="1:17" ht="15.75">
      <c r="A58" s="93">
        <v>1</v>
      </c>
      <c r="B58" s="93">
        <v>2</v>
      </c>
      <c r="C58" s="93">
        <v>3</v>
      </c>
      <c r="D58" s="93">
        <v>4</v>
      </c>
      <c r="E58" s="93">
        <v>5</v>
      </c>
      <c r="F58" s="93">
        <v>6</v>
      </c>
      <c r="G58" s="146">
        <v>7</v>
      </c>
      <c r="H58" s="146"/>
      <c r="J58" s="35"/>
      <c r="K58" s="35"/>
      <c r="L58" s="35"/>
      <c r="M58" s="35"/>
      <c r="N58" s="35"/>
      <c r="O58" s="35"/>
      <c r="P58" s="35"/>
      <c r="Q58" s="35"/>
    </row>
    <row r="59" spans="1:17" ht="60" customHeight="1">
      <c r="A59" s="13" t="s">
        <v>3</v>
      </c>
      <c r="B59" s="19" t="s">
        <v>47</v>
      </c>
      <c r="C59" s="20" t="s">
        <v>41</v>
      </c>
      <c r="D59" s="93"/>
      <c r="E59" s="94">
        <v>20000000</v>
      </c>
      <c r="F59" s="94"/>
      <c r="G59" s="147">
        <f>E59</f>
        <v>20000000</v>
      </c>
      <c r="H59" s="147"/>
      <c r="J59" s="36"/>
      <c r="K59" s="37"/>
      <c r="L59" s="135"/>
      <c r="M59" s="135"/>
      <c r="N59" s="135"/>
      <c r="O59" s="154"/>
      <c r="P59" s="154"/>
      <c r="Q59" s="154"/>
    </row>
    <row r="60" spans="1:17" ht="46.5" customHeight="1">
      <c r="A60" s="13"/>
      <c r="B60" s="85" t="s">
        <v>72</v>
      </c>
      <c r="C60" s="20" t="s">
        <v>41</v>
      </c>
      <c r="D60" s="12" t="s">
        <v>37</v>
      </c>
      <c r="E60" s="86">
        <v>3355410.36</v>
      </c>
      <c r="F60" s="94"/>
      <c r="G60" s="109">
        <f>E60</f>
        <v>3355410.36</v>
      </c>
      <c r="H60" s="109"/>
      <c r="J60" s="36"/>
      <c r="K60" s="37"/>
      <c r="L60" s="79"/>
      <c r="M60" s="79"/>
      <c r="N60" s="79"/>
      <c r="O60" s="80"/>
      <c r="P60" s="80"/>
      <c r="Q60" s="80"/>
    </row>
    <row r="61" spans="1:17" ht="15" customHeight="1">
      <c r="A61" s="4"/>
      <c r="B61" s="11" t="s">
        <v>23</v>
      </c>
      <c r="C61" s="93"/>
      <c r="D61" s="12" t="s">
        <v>40</v>
      </c>
      <c r="E61" s="88"/>
      <c r="F61" s="88"/>
      <c r="G61" s="117"/>
      <c r="H61" s="117"/>
      <c r="J61" s="36"/>
      <c r="K61" s="37"/>
      <c r="L61" s="135"/>
      <c r="M61" s="135"/>
      <c r="N61" s="135"/>
      <c r="O61" s="141"/>
      <c r="P61" s="141"/>
      <c r="Q61" s="141"/>
    </row>
    <row r="62" spans="1:17" ht="50.25" customHeight="1">
      <c r="A62" s="4"/>
      <c r="B62" s="30" t="s">
        <v>42</v>
      </c>
      <c r="C62" s="20" t="s">
        <v>39</v>
      </c>
      <c r="D62" s="12" t="s">
        <v>37</v>
      </c>
      <c r="E62" s="20">
        <v>130</v>
      </c>
      <c r="F62" s="22"/>
      <c r="G62" s="117">
        <f>E62+F62</f>
        <v>130</v>
      </c>
      <c r="H62" s="117"/>
      <c r="J62" s="36"/>
      <c r="K62" s="37"/>
      <c r="L62" s="135"/>
      <c r="M62" s="135"/>
      <c r="N62" s="135"/>
      <c r="O62" s="155"/>
      <c r="P62" s="155"/>
      <c r="Q62" s="155"/>
    </row>
    <row r="63" spans="1:17" ht="17.25" customHeight="1">
      <c r="A63" s="4"/>
      <c r="B63" s="23" t="s">
        <v>24</v>
      </c>
      <c r="C63" s="20"/>
      <c r="D63" s="12" t="s">
        <v>40</v>
      </c>
      <c r="E63" s="24"/>
      <c r="F63" s="22"/>
      <c r="G63" s="117"/>
      <c r="H63" s="117"/>
      <c r="J63" s="36"/>
      <c r="K63" s="37"/>
      <c r="L63" s="135"/>
      <c r="M63" s="135"/>
      <c r="N63" s="135"/>
      <c r="O63" s="141"/>
      <c r="P63" s="141"/>
      <c r="Q63" s="141"/>
    </row>
    <row r="64" spans="1:17" ht="62.25" customHeight="1">
      <c r="A64" s="4"/>
      <c r="B64" s="21" t="s">
        <v>43</v>
      </c>
      <c r="C64" s="20" t="s">
        <v>39</v>
      </c>
      <c r="D64" s="12" t="s">
        <v>37</v>
      </c>
      <c r="E64" s="20">
        <v>18</v>
      </c>
      <c r="F64" s="22"/>
      <c r="G64" s="117">
        <f>E64+F64</f>
        <v>18</v>
      </c>
      <c r="H64" s="117"/>
      <c r="I64" s="83"/>
      <c r="J64" s="36"/>
      <c r="K64" s="37"/>
      <c r="L64" s="135"/>
      <c r="M64" s="135"/>
      <c r="N64" s="135"/>
      <c r="O64" s="155"/>
      <c r="P64" s="155"/>
      <c r="Q64" s="155"/>
    </row>
    <row r="65" spans="1:17" ht="18" customHeight="1">
      <c r="A65" s="4"/>
      <c r="B65" s="26" t="s">
        <v>25</v>
      </c>
      <c r="C65" s="20"/>
      <c r="D65" s="12" t="s">
        <v>40</v>
      </c>
      <c r="E65" s="24"/>
      <c r="F65" s="22"/>
      <c r="G65" s="117"/>
      <c r="H65" s="117"/>
      <c r="J65" s="36"/>
      <c r="K65" s="37"/>
      <c r="L65" s="135"/>
      <c r="M65" s="135"/>
      <c r="N65" s="135"/>
      <c r="O65" s="141"/>
      <c r="P65" s="141"/>
      <c r="Q65" s="141"/>
    </row>
    <row r="66" spans="1:17" ht="32.25" customHeight="1">
      <c r="A66" s="4"/>
      <c r="B66" s="21" t="s">
        <v>48</v>
      </c>
      <c r="C66" s="20" t="s">
        <v>41</v>
      </c>
      <c r="D66" s="12" t="s">
        <v>37</v>
      </c>
      <c r="E66" s="34">
        <f>(E59-E60)/E64</f>
        <v>924699.4244444445</v>
      </c>
      <c r="F66" s="51"/>
      <c r="G66" s="109">
        <f>E66+F66</f>
        <v>924699.4244444445</v>
      </c>
      <c r="H66" s="109"/>
      <c r="J66" s="36"/>
      <c r="K66" s="38"/>
      <c r="L66" s="135"/>
      <c r="M66" s="135"/>
      <c r="N66" s="135"/>
      <c r="O66" s="142"/>
      <c r="P66" s="142"/>
      <c r="Q66" s="142"/>
    </row>
    <row r="67" spans="1:17" ht="17.25" customHeight="1">
      <c r="A67" s="4"/>
      <c r="B67" s="26" t="s">
        <v>26</v>
      </c>
      <c r="C67" s="20"/>
      <c r="D67" s="12" t="s">
        <v>40</v>
      </c>
      <c r="E67" s="24"/>
      <c r="F67" s="22"/>
      <c r="G67" s="117"/>
      <c r="H67" s="117"/>
      <c r="J67" s="36"/>
      <c r="K67" s="37"/>
      <c r="L67" s="135"/>
      <c r="M67" s="135"/>
      <c r="N67" s="135"/>
      <c r="O67" s="141"/>
      <c r="P67" s="141"/>
      <c r="Q67" s="141"/>
    </row>
    <row r="68" spans="1:17" ht="59.25" customHeight="1">
      <c r="A68" s="4"/>
      <c r="B68" s="27" t="s">
        <v>44</v>
      </c>
      <c r="C68" s="20" t="s">
        <v>38</v>
      </c>
      <c r="D68" s="12" t="s">
        <v>37</v>
      </c>
      <c r="E68" s="25">
        <f>E64/E62*100</f>
        <v>13.846153846153847</v>
      </c>
      <c r="F68" s="22"/>
      <c r="G68" s="148">
        <f>E68+F68</f>
        <v>13.846153846153847</v>
      </c>
      <c r="H68" s="148"/>
      <c r="J68" s="36"/>
      <c r="K68" s="38"/>
      <c r="L68" s="135"/>
      <c r="M68" s="135"/>
      <c r="N68" s="135"/>
      <c r="O68" s="139"/>
      <c r="P68" s="139"/>
      <c r="Q68" s="139"/>
    </row>
    <row r="69" spans="1:17" ht="125.25" customHeight="1">
      <c r="A69" s="13" t="s">
        <v>4</v>
      </c>
      <c r="B69" s="19" t="s">
        <v>49</v>
      </c>
      <c r="C69" s="20" t="s">
        <v>41</v>
      </c>
      <c r="D69" s="93"/>
      <c r="E69" s="94">
        <v>1150000</v>
      </c>
      <c r="F69" s="94"/>
      <c r="G69" s="147">
        <f>E69</f>
        <v>1150000</v>
      </c>
      <c r="H69" s="147"/>
      <c r="I69" s="83">
        <f>E69-E70</f>
        <v>1100389.53</v>
      </c>
      <c r="J69" s="39"/>
      <c r="K69" s="40"/>
      <c r="L69" s="134"/>
      <c r="M69" s="134"/>
      <c r="N69" s="134"/>
      <c r="O69" s="134"/>
      <c r="P69" s="134"/>
      <c r="Q69" s="134"/>
    </row>
    <row r="70" spans="1:17" ht="30" customHeight="1">
      <c r="A70" s="13"/>
      <c r="B70" s="19" t="s">
        <v>72</v>
      </c>
      <c r="C70" s="20" t="s">
        <v>41</v>
      </c>
      <c r="D70" s="12" t="s">
        <v>37</v>
      </c>
      <c r="E70" s="86">
        <v>49610.47</v>
      </c>
      <c r="F70" s="94"/>
      <c r="G70" s="109">
        <f>E70</f>
        <v>49610.47</v>
      </c>
      <c r="H70" s="109"/>
      <c r="I70" s="83"/>
      <c r="J70" s="39"/>
      <c r="K70" s="40"/>
      <c r="L70" s="37"/>
      <c r="M70" s="37"/>
      <c r="N70" s="37"/>
      <c r="O70" s="37"/>
      <c r="P70" s="37"/>
      <c r="Q70" s="37"/>
    </row>
    <row r="71" spans="1:17" ht="16.5" customHeight="1">
      <c r="A71" s="4"/>
      <c r="B71" s="28" t="s">
        <v>23</v>
      </c>
      <c r="C71" s="29"/>
      <c r="D71" s="12" t="s">
        <v>40</v>
      </c>
      <c r="E71" s="88"/>
      <c r="F71" s="88"/>
      <c r="G71" s="117"/>
      <c r="H71" s="117"/>
      <c r="J71" s="41"/>
      <c r="K71" s="38"/>
      <c r="L71" s="135"/>
      <c r="M71" s="135"/>
      <c r="N71" s="135"/>
      <c r="O71" s="140"/>
      <c r="P71" s="140"/>
      <c r="Q71" s="140"/>
    </row>
    <row r="72" spans="1:17" ht="62.25" customHeight="1">
      <c r="A72" s="4"/>
      <c r="B72" s="30" t="s">
        <v>45</v>
      </c>
      <c r="C72" s="20" t="s">
        <v>39</v>
      </c>
      <c r="D72" s="12" t="s">
        <v>37</v>
      </c>
      <c r="E72" s="49">
        <v>10540</v>
      </c>
      <c r="F72" s="95"/>
      <c r="G72" s="153">
        <f>E72</f>
        <v>10540</v>
      </c>
      <c r="H72" s="153"/>
      <c r="J72" s="42"/>
      <c r="K72" s="38"/>
      <c r="L72" s="135"/>
      <c r="M72" s="135"/>
      <c r="N72" s="135"/>
      <c r="O72" s="138"/>
      <c r="P72" s="138"/>
      <c r="Q72" s="138"/>
    </row>
    <row r="73" spans="1:17" ht="15" customHeight="1">
      <c r="A73" s="4"/>
      <c r="B73" s="23" t="s">
        <v>24</v>
      </c>
      <c r="C73" s="32"/>
      <c r="D73" s="12" t="s">
        <v>40</v>
      </c>
      <c r="E73" s="49"/>
      <c r="F73" s="95"/>
      <c r="G73" s="153"/>
      <c r="H73" s="153"/>
      <c r="J73" s="43"/>
      <c r="K73" s="44"/>
      <c r="L73" s="135"/>
      <c r="M73" s="135"/>
      <c r="N73" s="135"/>
      <c r="O73" s="136"/>
      <c r="P73" s="136"/>
      <c r="Q73" s="136"/>
    </row>
    <row r="74" spans="1:17" ht="62.25" customHeight="1">
      <c r="A74" s="4"/>
      <c r="B74" s="30" t="s">
        <v>61</v>
      </c>
      <c r="C74" s="20" t="s">
        <v>39</v>
      </c>
      <c r="D74" s="12" t="s">
        <v>37</v>
      </c>
      <c r="E74" s="49">
        <v>188</v>
      </c>
      <c r="F74" s="95"/>
      <c r="G74" s="153">
        <f>E74</f>
        <v>188</v>
      </c>
      <c r="H74" s="153"/>
      <c r="J74" s="42"/>
      <c r="K74" s="45"/>
      <c r="L74" s="135"/>
      <c r="M74" s="135"/>
      <c r="N74" s="135"/>
      <c r="O74" s="136"/>
      <c r="P74" s="136"/>
      <c r="Q74" s="136"/>
    </row>
    <row r="75" spans="1:17" ht="17.25" customHeight="1">
      <c r="A75" s="4"/>
      <c r="B75" s="26" t="s">
        <v>25</v>
      </c>
      <c r="C75" s="20"/>
      <c r="D75" s="93"/>
      <c r="E75" s="86"/>
      <c r="F75" s="86"/>
      <c r="G75" s="109"/>
      <c r="H75" s="109"/>
      <c r="J75" s="43"/>
      <c r="K75" s="44"/>
      <c r="L75" s="135"/>
      <c r="M75" s="135"/>
      <c r="N75" s="135"/>
      <c r="O75" s="136"/>
      <c r="P75" s="136"/>
      <c r="Q75" s="136"/>
    </row>
    <row r="76" spans="1:17" ht="31.5" customHeight="1">
      <c r="A76" s="4"/>
      <c r="B76" s="30" t="s">
        <v>48</v>
      </c>
      <c r="C76" s="20" t="s">
        <v>41</v>
      </c>
      <c r="D76" s="12" t="s">
        <v>37</v>
      </c>
      <c r="E76" s="34">
        <f>(E69-E70)/E74</f>
        <v>5853.135797872341</v>
      </c>
      <c r="F76" s="86"/>
      <c r="G76" s="109">
        <f>E76</f>
        <v>5853.135797872341</v>
      </c>
      <c r="H76" s="109"/>
      <c r="J76" s="46"/>
      <c r="K76" s="37"/>
      <c r="L76" s="134"/>
      <c r="M76" s="134"/>
      <c r="N76" s="134"/>
      <c r="O76" s="134"/>
      <c r="P76" s="134"/>
      <c r="Q76" s="134"/>
    </row>
    <row r="77" spans="1:17" ht="15" customHeight="1">
      <c r="A77" s="4"/>
      <c r="B77" s="26" t="s">
        <v>26</v>
      </c>
      <c r="C77" s="20"/>
      <c r="D77" s="93"/>
      <c r="E77" s="24"/>
      <c r="F77" s="88"/>
      <c r="G77" s="148"/>
      <c r="H77" s="148"/>
      <c r="J77" s="46"/>
      <c r="K77" s="38"/>
      <c r="L77" s="135"/>
      <c r="M77" s="135"/>
      <c r="N77" s="135"/>
      <c r="O77" s="137"/>
      <c r="P77" s="137"/>
      <c r="Q77" s="137"/>
    </row>
    <row r="78" spans="1:17" ht="46.5" customHeight="1">
      <c r="A78" s="4"/>
      <c r="B78" s="27" t="s">
        <v>46</v>
      </c>
      <c r="C78" s="20" t="s">
        <v>38</v>
      </c>
      <c r="D78" s="12" t="s">
        <v>37</v>
      </c>
      <c r="E78" s="25">
        <f>E74/E72*100</f>
        <v>1.7836812144212524</v>
      </c>
      <c r="F78" s="88"/>
      <c r="G78" s="148">
        <f>E78</f>
        <v>1.7836812144212524</v>
      </c>
      <c r="H78" s="148"/>
      <c r="I78" s="83">
        <f>E59+E69</f>
        <v>21150000</v>
      </c>
      <c r="J78" s="40"/>
      <c r="K78" s="40"/>
      <c r="L78" s="134"/>
      <c r="M78" s="134"/>
      <c r="N78" s="134"/>
      <c r="O78" s="134"/>
      <c r="P78" s="134"/>
      <c r="Q78" s="134"/>
    </row>
    <row r="79" spans="1:17" ht="5.25" customHeight="1">
      <c r="A79" s="1"/>
      <c r="J79" s="35"/>
      <c r="K79" s="35"/>
      <c r="L79" s="35"/>
      <c r="M79" s="35"/>
      <c r="N79" s="35"/>
      <c r="O79" s="35"/>
      <c r="P79" s="35"/>
      <c r="Q79" s="35"/>
    </row>
    <row r="80" spans="1:17" ht="7.5" customHeight="1" hidden="1">
      <c r="A80" s="1"/>
      <c r="J80" s="35"/>
      <c r="K80" s="35"/>
      <c r="L80" s="35"/>
      <c r="M80" s="35"/>
      <c r="N80" s="35"/>
      <c r="O80" s="35"/>
      <c r="P80" s="35"/>
      <c r="Q80" s="35"/>
    </row>
    <row r="81" spans="1:17" ht="6" customHeight="1" hidden="1">
      <c r="A81" s="115"/>
      <c r="B81" s="115"/>
      <c r="C81" s="115"/>
      <c r="D81" s="96"/>
      <c r="J81" s="35"/>
      <c r="K81" s="35"/>
      <c r="L81" s="35"/>
      <c r="M81" s="35"/>
      <c r="N81" s="35"/>
      <c r="O81" s="35"/>
      <c r="P81" s="35"/>
      <c r="Q81" s="35"/>
    </row>
    <row r="82" spans="1:17" ht="31.5" customHeight="1">
      <c r="A82" s="115" t="s">
        <v>64</v>
      </c>
      <c r="B82" s="115"/>
      <c r="C82" s="115"/>
      <c r="D82" s="2"/>
      <c r="E82" s="18"/>
      <c r="F82" s="156" t="s">
        <v>62</v>
      </c>
      <c r="G82" s="156"/>
      <c r="J82" s="35"/>
      <c r="K82" s="35"/>
      <c r="L82" s="35"/>
      <c r="M82" s="35"/>
      <c r="N82" s="35"/>
      <c r="O82" s="35"/>
      <c r="P82" s="35"/>
      <c r="Q82" s="35"/>
    </row>
    <row r="83" spans="1:17" ht="14.25" customHeight="1">
      <c r="A83" s="62"/>
      <c r="B83" s="92"/>
      <c r="D83" s="59" t="s">
        <v>27</v>
      </c>
      <c r="F83" s="144" t="s">
        <v>28</v>
      </c>
      <c r="G83" s="144"/>
      <c r="J83" s="35"/>
      <c r="K83" s="35"/>
      <c r="L83" s="35"/>
      <c r="M83" s="35"/>
      <c r="N83" s="35"/>
      <c r="O83" s="35"/>
      <c r="P83" s="35"/>
      <c r="Q83" s="35"/>
    </row>
    <row r="84" spans="1:7" ht="15.75" customHeight="1">
      <c r="A84" s="159" t="s">
        <v>29</v>
      </c>
      <c r="B84" s="159"/>
      <c r="C84" s="63"/>
      <c r="D84" s="59"/>
      <c r="F84" s="58"/>
      <c r="G84" s="58"/>
    </row>
    <row r="85" spans="1:4" ht="18" customHeight="1">
      <c r="A85" s="114" t="s">
        <v>54</v>
      </c>
      <c r="B85" s="114"/>
      <c r="C85" s="114"/>
      <c r="D85" s="114"/>
    </row>
    <row r="86" spans="1:7" ht="30.75" customHeight="1">
      <c r="A86" s="165" t="s">
        <v>63</v>
      </c>
      <c r="B86" s="165"/>
      <c r="C86" s="165"/>
      <c r="D86" s="2"/>
      <c r="E86" s="18"/>
      <c r="F86" s="156" t="s">
        <v>34</v>
      </c>
      <c r="G86" s="156"/>
    </row>
    <row r="87" spans="1:7" ht="15.75" customHeight="1">
      <c r="A87" s="96"/>
      <c r="B87" s="92"/>
      <c r="C87" s="92"/>
      <c r="D87" s="59" t="s">
        <v>27</v>
      </c>
      <c r="F87" s="144" t="s">
        <v>28</v>
      </c>
      <c r="G87" s="144"/>
    </row>
    <row r="88" spans="2:3" ht="15" customHeight="1">
      <c r="B88" s="14" t="s">
        <v>55</v>
      </c>
      <c r="C88" s="92"/>
    </row>
    <row r="89" ht="9" customHeight="1"/>
    <row r="90" ht="15.75">
      <c r="B90" s="14" t="s">
        <v>56</v>
      </c>
    </row>
  </sheetData>
  <sheetProtection/>
  <mergeCells count="117">
    <mergeCell ref="A86:C86"/>
    <mergeCell ref="F86:G86"/>
    <mergeCell ref="F87:G87"/>
    <mergeCell ref="A81:C81"/>
    <mergeCell ref="A82:C82"/>
    <mergeCell ref="F82:G82"/>
    <mergeCell ref="F83:G83"/>
    <mergeCell ref="A84:B84"/>
    <mergeCell ref="A85:D85"/>
    <mergeCell ref="G77:H77"/>
    <mergeCell ref="L77:N77"/>
    <mergeCell ref="O77:Q77"/>
    <mergeCell ref="G78:H78"/>
    <mergeCell ref="L78:N78"/>
    <mergeCell ref="O78:Q78"/>
    <mergeCell ref="G75:H75"/>
    <mergeCell ref="L75:N75"/>
    <mergeCell ref="O75:Q75"/>
    <mergeCell ref="G76:H76"/>
    <mergeCell ref="L76:N76"/>
    <mergeCell ref="O76:Q76"/>
    <mergeCell ref="O72:Q72"/>
    <mergeCell ref="G73:H73"/>
    <mergeCell ref="L73:N73"/>
    <mergeCell ref="O73:Q73"/>
    <mergeCell ref="G74:H74"/>
    <mergeCell ref="L74:N74"/>
    <mergeCell ref="O74:Q74"/>
    <mergeCell ref="G72:H72"/>
    <mergeCell ref="L72:N72"/>
    <mergeCell ref="G69:H69"/>
    <mergeCell ref="L69:N69"/>
    <mergeCell ref="O69:Q69"/>
    <mergeCell ref="G70:H70"/>
    <mergeCell ref="G71:H71"/>
    <mergeCell ref="L71:N71"/>
    <mergeCell ref="O71:Q71"/>
    <mergeCell ref="G67:H67"/>
    <mergeCell ref="L67:N67"/>
    <mergeCell ref="O67:Q67"/>
    <mergeCell ref="G68:H68"/>
    <mergeCell ref="L68:N68"/>
    <mergeCell ref="O68:Q68"/>
    <mergeCell ref="G65:H65"/>
    <mergeCell ref="L65:N65"/>
    <mergeCell ref="O65:Q65"/>
    <mergeCell ref="G66:H66"/>
    <mergeCell ref="L66:N66"/>
    <mergeCell ref="O66:Q66"/>
    <mergeCell ref="G63:H63"/>
    <mergeCell ref="L63:N63"/>
    <mergeCell ref="O63:Q63"/>
    <mergeCell ref="G64:H64"/>
    <mergeCell ref="L64:N64"/>
    <mergeCell ref="O64:Q64"/>
    <mergeCell ref="O59:Q59"/>
    <mergeCell ref="G60:H60"/>
    <mergeCell ref="G61:H61"/>
    <mergeCell ref="L61:N61"/>
    <mergeCell ref="O61:Q61"/>
    <mergeCell ref="G62:H62"/>
    <mergeCell ref="L62:N62"/>
    <mergeCell ref="O62:Q62"/>
    <mergeCell ref="A53:C53"/>
    <mergeCell ref="B55:G55"/>
    <mergeCell ref="G57:H57"/>
    <mergeCell ref="G58:H58"/>
    <mergeCell ref="G59:H59"/>
    <mergeCell ref="L59:N59"/>
    <mergeCell ref="A43:C43"/>
    <mergeCell ref="F43:G43"/>
    <mergeCell ref="A45:A46"/>
    <mergeCell ref="B45:G45"/>
    <mergeCell ref="B49:C49"/>
    <mergeCell ref="B50:C50"/>
    <mergeCell ref="K39:M39"/>
    <mergeCell ref="B40:C40"/>
    <mergeCell ref="F40:G40"/>
    <mergeCell ref="B41:C41"/>
    <mergeCell ref="F41:G41"/>
    <mergeCell ref="B42:C42"/>
    <mergeCell ref="F42:G42"/>
    <mergeCell ref="B37:C37"/>
    <mergeCell ref="F37:G37"/>
    <mergeCell ref="B38:C38"/>
    <mergeCell ref="F38:G38"/>
    <mergeCell ref="B39:C39"/>
    <mergeCell ref="F39:G39"/>
    <mergeCell ref="B27:H27"/>
    <mergeCell ref="B29:H29"/>
    <mergeCell ref="B30:D30"/>
    <mergeCell ref="B32:H32"/>
    <mergeCell ref="B33:H33"/>
    <mergeCell ref="B35:G35"/>
    <mergeCell ref="A19:A20"/>
    <mergeCell ref="C19:C20"/>
    <mergeCell ref="D19:G19"/>
    <mergeCell ref="D20:F20"/>
    <mergeCell ref="A21:A22"/>
    <mergeCell ref="E21:G21"/>
    <mergeCell ref="E22:F22"/>
    <mergeCell ref="E11:H11"/>
    <mergeCell ref="A13:H13"/>
    <mergeCell ref="A14:H14"/>
    <mergeCell ref="A17:A18"/>
    <mergeCell ref="D17:G17"/>
    <mergeCell ref="D18:F18"/>
    <mergeCell ref="E8:F8"/>
    <mergeCell ref="B51:C51"/>
    <mergeCell ref="B52:C52"/>
    <mergeCell ref="B23:H23"/>
    <mergeCell ref="B24:H24"/>
    <mergeCell ref="K24:N24"/>
    <mergeCell ref="B25:H25"/>
    <mergeCell ref="B26:H26"/>
    <mergeCell ref="E9:H9"/>
    <mergeCell ref="E10:H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2021-12-28T09:54:40Z</cp:lastPrinted>
  <dcterms:created xsi:type="dcterms:W3CDTF">2018-12-28T08:43:53Z</dcterms:created>
  <dcterms:modified xsi:type="dcterms:W3CDTF">2021-12-28T09:55:25Z</dcterms:modified>
  <cp:category/>
  <cp:version/>
  <cp:contentType/>
  <cp:contentStatus/>
</cp:coreProperties>
</file>