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<sst xmlns="http://schemas.openxmlformats.org/spreadsheetml/2006/main" count="130" uniqueCount="83">
  <si>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</si>
  <si>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</si>
  <si>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</si>
  <si>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</si>
  <si>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</si>
  <si>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</si>
  <si>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</si>
  <si>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</si>
  <si>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</si>
  <si>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</si>
  <si>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</si>
  <si>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</si>
  <si>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</si>
  <si>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</si>
  <si>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</si>
  <si>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</si>
  <si>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</si>
  <si>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</si>
  <si>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</si>
  <si>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</si>
  <si>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</si>
  <si>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</si>
  <si>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</si>
  <si>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</si>
  <si>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</si>
  <si>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</si>
  <si>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</si>
  <si>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</si>
  <si>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</si>
  <si>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</si>
  <si>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</si>
  <si>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</si>
  <si>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</si>
  <si>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</si>
  <si>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</si>
  <si>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</si>
  <si>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</si>
  <si>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</si>
  <si>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</si>
  <si>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</si>
  <si>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0456</t>
  </si>
  <si>
    <t>від 29 грудня 2018 року № 1209)</t>
  </si>
  <si>
    <t>гривень</t>
  </si>
  <si>
    <t>Інша діяльність у сфері дорожнього господарства</t>
  </si>
  <si>
    <t>Послуги з топографічного (виконавчого) знімання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</si>
  <si>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</si>
  <si>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</si>
  <si>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</si>
  <si>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належного стану дорожньої системи  у м.Львові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</si>
  <si>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Покращення стану інфраструктури автомобільних доріг у м.Львові</t>
    </r>
  </si>
  <si>
    <t>інж/день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</si>
  <si>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</si>
  <si>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</si>
  <si>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Завдання бюджетної програми</t>
  </si>
  <si>
    <t>Дата погодження</t>
  </si>
  <si>
    <t>М. П.</t>
  </si>
  <si>
    <t>Обсяг видатків</t>
  </si>
  <si>
    <t>Середня вартість одного топографічного знімання</t>
  </si>
  <si>
    <t>Відсоток виконання топографічних знімань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</si>
  <si>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</si>
  <si>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</si>
  <si>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</si>
  <si>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</si>
  <si>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</si>
  <si>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</si>
  <si>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</si>
  <si>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7470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</si>
  <si>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</si>
  <si>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</si>
  <si>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Послуги з підготовки та видачі технічних умов при виготовленні проектно-кошторисної документації</t>
  </si>
  <si>
    <t>Забезпечети виготовлення топографічного знімання та видачу технічних умов при виготовленні проектно-кошторисної документації</t>
  </si>
  <si>
    <t xml:space="preserve">Середня вартість </t>
  </si>
  <si>
    <t>Відсоток виготовлення технічних умов</t>
  </si>
  <si>
    <t>Кількість розроблених технічних умов для проектування об'єктів</t>
  </si>
  <si>
    <t>штук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</si>
  <si>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>: від 21.05.1997 № 280/97-ВР "Про місцеве самоврядування в Україні", 30.06.1993 № 3353-XI I"Про дорожній рух",</t>
    </r>
    <r>
      <rPr>
        <i/>
        <sz val="12"/>
        <color indexed="10"/>
        <rFont val="Times New Roman"/>
        <family val="1"/>
      </rPr>
      <t xml:space="preserve"> наказ </t>
    </r>
    <r>
      <rPr>
        <i/>
        <sz val="12"/>
        <color indexed="8"/>
        <rFont val="Times New Roman"/>
        <family val="1"/>
      </rPr>
      <t xml:space="preserve">Міністерства з питань ЖКГУ від 23.09.2003  N 154  "Про затвердження Порядку проведення ремонту та утримання об'єктів благоустрою населених пунктів" </t>
    </r>
    <r>
      <rPr>
        <i/>
        <sz val="12"/>
        <color indexed="10"/>
        <rFont val="Times New Roman"/>
        <family val="1"/>
      </rPr>
      <t>та ухвала Львівської міської</t>
    </r>
    <r>
      <rPr>
        <i/>
        <sz val="12"/>
        <color indexed="8"/>
        <rFont val="Times New Roman"/>
        <family val="1"/>
      </rPr>
      <t xml:space="preserve"> ради  від 08.07.2021 № 1081 "Про розмежування повноважень між виконавчими органами Львівської міської ради"</t>
    </r>
  </si>
  <si>
    <t>Директор департаменту житлового  господарства та інфраструктури</t>
  </si>
  <si>
    <t>(ініціали/ініціал та прізвище)</t>
  </si>
  <si>
    <t>О. М. Одинець</t>
  </si>
  <si>
    <t>Кількість інженерно-геодезичних знімань, які буде проведено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</si>
  <si>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</si>
  <si>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u val="single"/>
        <sz val="12"/>
        <color indexed="8"/>
        <rFont val="Times New Roman"/>
        <family val="1"/>
      </rPr>
      <t>124 200</t>
    </r>
    <r>
      <rPr>
        <b/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124 200,00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</si>
  <si>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08.02.2022   N 13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</si>
</sst>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 applyAlignment="1">
      <alignment horizontal="center"/>
    </xf>
    <xf numFmtId="4" fontId="48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 wrapText="1"/>
    </xf>
    <xf numFmtId="1" fontId="48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50" fillId="0" borderId="11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top" wrapText="1"/>
    </xf>
    <xf numFmtId="49" fontId="50" fillId="34" borderId="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2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2" fontId="48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2" fontId="50" fillId="0" borderId="10" xfId="0" applyNumberFormat="1" applyFont="1" applyBorder="1" applyAlignment="1">
      <alignment vertical="center" wrapText="1"/>
    </xf>
    <xf numFmtId="4" fontId="50" fillId="34" borderId="14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50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89" fontId="11" fillId="0" borderId="18" xfId="0" applyNumberFormat="1" applyFont="1" applyBorder="1" applyAlignment="1">
      <alignment horizontal="center"/>
    </xf>
    <xf numFmtId="189" fontId="11" fillId="0" borderId="12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 wrapText="1"/>
    </xf>
    <xf numFmtId="185" fontId="11" fillId="0" borderId="18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191" fontId="12" fillId="0" borderId="18" xfId="0" applyNumberFormat="1" applyFont="1" applyBorder="1" applyAlignment="1">
      <alignment horizontal="center"/>
    </xf>
    <xf numFmtId="191" fontId="12" fillId="0" borderId="12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8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wrapText="1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48" fillId="0" borderId="13" xfId="0" applyFont="1" applyBorder="1" applyAlignment="1">
      <alignment horizontal="left" vertical="top" wrapText="1"/>
    </xf>
    <xf numFmtId="0" fontId="13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  <xf numFmtId="4" fontId="51" fillId="0" borderId="0" xfId="0" applyNumberFormat="1" applyFont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22">
      <selection activeCell="I73" sqref="I73"/>
    </sheetView>
  </sheetViews>
  <sheetFormatPr defaultColWidth="21.57421875" defaultRowHeight="15"/>
  <cols>
    <col min="1" max="1" width="6.57421875" style="12" customWidth="1"/>
    <col min="2" max="2" width="24.421875" style="12" customWidth="1"/>
    <col min="3" max="3" width="15.00390625" style="12" customWidth="1"/>
    <col min="4" max="4" width="12.8515625" style="12" customWidth="1"/>
    <col min="5" max="5" width="29.57421875" style="12" customWidth="1"/>
    <col min="6" max="6" width="21.421875" style="12" customWidth="1"/>
    <col min="7" max="7" width="15.28125" style="12" customWidth="1"/>
    <col min="8" max="8" width="17.7109375" style="12" customWidth="1"/>
    <col min="9" max="16384" width="21.57421875" style="12" customWidth="1"/>
  </cols>
  <sheetData>
    <row r="1" spans="1:7" s="47" customFormat="1" ht="15.75" customHeight="1">
      <c r="A1" s="12"/>
      <c r="B1" s="12"/>
      <c r="C1" s="12"/>
      <c r="D1" s="12"/>
      <c r="E1" s="42" t="s">
        <v>0</v>
      </c>
      <c r="G1" s="42"/>
    </row>
    <row r="2" spans="1:7" s="47" customFormat="1" ht="15.75">
      <c r="A2" s="12"/>
      <c r="B2" s="12"/>
      <c r="C2" s="12"/>
      <c r="D2" s="12"/>
      <c r="E2" s="12" t="s">
        <v>30</v>
      </c>
      <c r="G2" s="12"/>
    </row>
    <row r="3" spans="1:7" s="47" customFormat="1" ht="15.75">
      <c r="A3" s="12"/>
      <c r="B3" s="12"/>
      <c r="C3" s="12"/>
      <c r="D3" s="12"/>
      <c r="E3" s="12" t="s">
        <v>31</v>
      </c>
      <c r="G3" s="12"/>
    </row>
    <row r="4" spans="1:7" s="47" customFormat="1" ht="15.75">
      <c r="A4" s="12"/>
      <c r="B4" s="12"/>
      <c r="C4" s="12"/>
      <c r="D4" s="12"/>
      <c r="E4" s="12" t="s">
        <v>32</v>
      </c>
      <c r="G4" s="12"/>
    </row>
    <row r="5" spans="1:7" s="47" customFormat="1" ht="15.75">
      <c r="A5" s="12"/>
      <c r="B5" s="12"/>
      <c r="C5" s="12"/>
      <c r="D5" s="12"/>
      <c r="E5" s="12" t="s">
        <v>41</v>
      </c>
      <c r="G5" s="12"/>
    </row>
    <row r="6" spans="1:7" s="47" customFormat="1" ht="15.75">
      <c r="A6" s="12"/>
      <c r="B6" s="12"/>
      <c r="C6" s="12"/>
      <c r="D6" s="12"/>
      <c r="E6" s="12"/>
      <c r="G6" s="12"/>
    </row>
    <row r="7" spans="1:8" s="47" customFormat="1" ht="15.75" customHeight="1">
      <c r="A7" s="45"/>
      <c r="B7" s="12"/>
      <c r="C7" s="12"/>
      <c r="D7" s="12"/>
      <c r="E7" s="45" t="s">
        <v>0</v>
      </c>
      <c r="G7" s="42"/>
      <c r="H7" s="12"/>
    </row>
    <row r="8" spans="1:8" s="47" customFormat="1" ht="15.75" customHeight="1">
      <c r="A8" s="45"/>
      <c r="B8" s="12"/>
      <c r="C8" s="12"/>
      <c r="D8" s="12"/>
      <c r="E8" s="119" t="s">
        <v>1</v>
      </c>
      <c r="F8" s="119"/>
      <c r="G8" s="48"/>
      <c r="H8" s="48"/>
    </row>
    <row r="9" spans="1:8" s="47" customFormat="1" ht="21.75" customHeight="1">
      <c r="A9" s="45"/>
      <c r="B9" s="45"/>
      <c r="C9" s="12"/>
      <c r="D9" s="12"/>
      <c r="E9" s="120" t="s">
        <v>35</v>
      </c>
      <c r="F9" s="120"/>
      <c r="G9" s="120"/>
      <c r="H9" s="120"/>
    </row>
    <row r="10" spans="1:8" s="47" customFormat="1" ht="24" customHeight="1">
      <c r="A10" s="45"/>
      <c r="B10" s="12"/>
      <c r="C10" s="12"/>
      <c r="D10" s="12"/>
      <c r="E10" s="121" t="s">
        <v>2</v>
      </c>
      <c r="F10" s="121"/>
      <c r="G10" s="121"/>
      <c r="H10" s="121"/>
    </row>
    <row r="11" spans="1:8" s="47" customFormat="1" ht="15.75">
      <c r="A11" s="45"/>
      <c r="B11" s="12"/>
      <c r="C11" s="12"/>
      <c r="D11" s="12"/>
      <c r="E11" s="122" t="s">
        <v>82</v>
      </c>
      <c r="F11" s="123"/>
      <c r="G11" s="123"/>
      <c r="H11" s="123"/>
    </row>
    <row r="12" spans="1:8" s="47" customFormat="1" ht="15.75">
      <c r="A12" s="12"/>
      <c r="B12" s="12"/>
      <c r="C12" s="12"/>
      <c r="D12" s="12"/>
      <c r="E12" s="12"/>
      <c r="F12" s="12"/>
      <c r="G12" s="12"/>
      <c r="H12" s="12"/>
    </row>
    <row r="13" spans="1:8" s="47" customFormat="1" ht="15" customHeight="1">
      <c r="A13" s="124" t="s">
        <v>59</v>
      </c>
      <c r="B13" s="124"/>
      <c r="C13" s="124"/>
      <c r="D13" s="124"/>
      <c r="E13" s="124"/>
      <c r="F13" s="124"/>
      <c r="G13" s="124"/>
      <c r="H13" s="124"/>
    </row>
    <row r="14" spans="1:8" s="47" customFormat="1" ht="15.75" customHeight="1">
      <c r="A14" s="124" t="s">
        <v>80</v>
      </c>
      <c r="B14" s="124"/>
      <c r="C14" s="124"/>
      <c r="D14" s="124"/>
      <c r="E14" s="124"/>
      <c r="F14" s="124"/>
      <c r="G14" s="124"/>
      <c r="H14" s="124"/>
    </row>
    <row r="15" spans="1:8" s="47" customFormat="1" ht="15.75">
      <c r="A15" s="12"/>
      <c r="B15" s="12"/>
      <c r="C15" s="12"/>
      <c r="D15" s="12"/>
      <c r="E15" s="12"/>
      <c r="F15" s="12"/>
      <c r="G15" s="12"/>
      <c r="H15" s="12"/>
    </row>
    <row r="16" spans="1:8" s="47" customFormat="1" ht="15.75">
      <c r="A16" s="12"/>
      <c r="B16" s="12"/>
      <c r="C16" s="12"/>
      <c r="D16" s="12"/>
      <c r="E16" s="12"/>
      <c r="F16" s="12"/>
      <c r="G16" s="12"/>
      <c r="H16" s="12"/>
    </row>
    <row r="17" spans="1:8" s="47" customFormat="1" ht="15.75" customHeight="1">
      <c r="A17" s="125" t="s">
        <v>3</v>
      </c>
      <c r="B17" s="6">
        <v>1200000</v>
      </c>
      <c r="C17" s="45"/>
      <c r="D17" s="126" t="s">
        <v>34</v>
      </c>
      <c r="E17" s="126"/>
      <c r="F17" s="126"/>
      <c r="G17" s="46"/>
      <c r="H17" s="49">
        <v>34814670</v>
      </c>
    </row>
    <row r="18" spans="1:8" s="47" customFormat="1" ht="42.75" customHeight="1">
      <c r="A18" s="125"/>
      <c r="B18" s="4" t="s">
        <v>60</v>
      </c>
      <c r="C18" s="45"/>
      <c r="D18" s="127" t="s">
        <v>2</v>
      </c>
      <c r="E18" s="127"/>
      <c r="F18" s="127"/>
      <c r="G18" s="50"/>
      <c r="H18" s="51" t="s">
        <v>61</v>
      </c>
    </row>
    <row r="19" spans="1:8" s="47" customFormat="1" ht="15.75" customHeight="1">
      <c r="A19" s="125" t="s">
        <v>4</v>
      </c>
      <c r="B19" s="6">
        <v>1210000</v>
      </c>
      <c r="C19" s="128"/>
      <c r="D19" s="126" t="s">
        <v>34</v>
      </c>
      <c r="E19" s="126"/>
      <c r="F19" s="126"/>
      <c r="G19" s="46"/>
      <c r="H19" s="49">
        <v>34814670</v>
      </c>
    </row>
    <row r="20" spans="1:8" s="47" customFormat="1" ht="39.75" customHeight="1">
      <c r="A20" s="125"/>
      <c r="B20" s="4" t="s">
        <v>60</v>
      </c>
      <c r="C20" s="128"/>
      <c r="D20" s="127" t="s">
        <v>29</v>
      </c>
      <c r="E20" s="127"/>
      <c r="F20" s="127"/>
      <c r="G20" s="50"/>
      <c r="H20" s="52" t="s">
        <v>61</v>
      </c>
    </row>
    <row r="21" spans="1:8" s="47" customFormat="1" ht="30.75" customHeight="1">
      <c r="A21" s="67" t="s">
        <v>5</v>
      </c>
      <c r="B21" s="66">
        <v>1217470</v>
      </c>
      <c r="C21" s="69" t="s">
        <v>66</v>
      </c>
      <c r="D21" s="69" t="s">
        <v>40</v>
      </c>
      <c r="E21" s="116" t="s">
        <v>43</v>
      </c>
      <c r="F21" s="116"/>
      <c r="G21" s="50"/>
      <c r="H21" s="53">
        <v>13563000000</v>
      </c>
    </row>
    <row r="22" spans="1:8" s="47" customFormat="1" ht="89.25" customHeight="1">
      <c r="A22" s="43"/>
      <c r="B22" s="4" t="s">
        <v>60</v>
      </c>
      <c r="C22" s="4" t="s">
        <v>62</v>
      </c>
      <c r="D22" s="4" t="s">
        <v>63</v>
      </c>
      <c r="E22" s="117" t="s">
        <v>64</v>
      </c>
      <c r="F22" s="117"/>
      <c r="G22" s="50"/>
      <c r="H22" s="54" t="s">
        <v>65</v>
      </c>
    </row>
    <row r="23" spans="1:10" ht="38.25" customHeight="1">
      <c r="A23" s="9" t="s">
        <v>6</v>
      </c>
      <c r="B23" s="102" t="s">
        <v>81</v>
      </c>
      <c r="C23" s="102"/>
      <c r="D23" s="103"/>
      <c r="E23" s="103"/>
      <c r="F23" s="103"/>
      <c r="G23" s="103"/>
      <c r="H23" s="103"/>
      <c r="J23" s="13"/>
    </row>
    <row r="24" spans="1:13" ht="66.75" customHeight="1">
      <c r="A24" s="9" t="s">
        <v>7</v>
      </c>
      <c r="B24" s="102" t="s">
        <v>75</v>
      </c>
      <c r="C24" s="102"/>
      <c r="D24" s="103"/>
      <c r="E24" s="103"/>
      <c r="F24" s="103"/>
      <c r="G24" s="103"/>
      <c r="H24" s="103"/>
      <c r="I24" s="23"/>
      <c r="J24" s="23"/>
      <c r="K24" s="23"/>
      <c r="L24" s="23"/>
      <c r="M24" s="23"/>
    </row>
    <row r="25" spans="1:13" ht="20.25" customHeight="1">
      <c r="A25" s="34" t="s">
        <v>8</v>
      </c>
      <c r="B25" s="118" t="s">
        <v>45</v>
      </c>
      <c r="C25" s="118"/>
      <c r="D25" s="103"/>
      <c r="E25" s="103"/>
      <c r="F25" s="103"/>
      <c r="G25" s="103"/>
      <c r="H25" s="103"/>
      <c r="K25" s="40"/>
      <c r="L25" s="40"/>
      <c r="M25" s="40"/>
    </row>
    <row r="26" spans="1:13" ht="20.25" customHeight="1">
      <c r="A26" s="38" t="s">
        <v>10</v>
      </c>
      <c r="B26" s="100" t="s">
        <v>46</v>
      </c>
      <c r="C26" s="111"/>
      <c r="D26" s="111"/>
      <c r="E26" s="111"/>
      <c r="F26" s="111"/>
      <c r="G26" s="111"/>
      <c r="H26" s="101"/>
      <c r="K26" s="40"/>
      <c r="L26" s="40"/>
      <c r="M26" s="40"/>
    </row>
    <row r="27" spans="1:15" ht="22.5" customHeight="1">
      <c r="A27" s="38">
        <v>1</v>
      </c>
      <c r="B27" s="104" t="s">
        <v>48</v>
      </c>
      <c r="C27" s="105"/>
      <c r="D27" s="105"/>
      <c r="E27" s="105"/>
      <c r="F27" s="105"/>
      <c r="G27" s="105"/>
      <c r="H27" s="105"/>
      <c r="I27" s="46"/>
      <c r="J27" s="46"/>
      <c r="K27" s="55"/>
      <c r="L27" s="115"/>
      <c r="M27" s="115"/>
      <c r="N27" s="115"/>
      <c r="O27" s="115"/>
    </row>
    <row r="28" spans="1:13" ht="12" customHeight="1">
      <c r="A28" s="34"/>
      <c r="B28" s="35"/>
      <c r="C28" s="35"/>
      <c r="D28" s="36"/>
      <c r="E28" s="36"/>
      <c r="F28" s="36"/>
      <c r="G28" s="36"/>
      <c r="H28" s="36"/>
      <c r="I28" s="23"/>
      <c r="J28" s="23"/>
      <c r="K28" s="23"/>
      <c r="L28" s="23"/>
      <c r="M28" s="23"/>
    </row>
    <row r="29" spans="1:8" ht="21.75" customHeight="1">
      <c r="A29" s="34" t="s">
        <v>9</v>
      </c>
      <c r="B29" s="102" t="s">
        <v>49</v>
      </c>
      <c r="C29" s="102"/>
      <c r="D29" s="103"/>
      <c r="E29" s="103"/>
      <c r="F29" s="103"/>
      <c r="G29" s="103"/>
      <c r="H29" s="103"/>
    </row>
    <row r="30" spans="1:5" ht="18.75" customHeight="1">
      <c r="A30" s="33" t="s">
        <v>12</v>
      </c>
      <c r="B30" s="110" t="s">
        <v>53</v>
      </c>
      <c r="C30" s="110"/>
      <c r="D30" s="110"/>
      <c r="E30" s="110"/>
    </row>
    <row r="31" ht="12" customHeight="1">
      <c r="A31" s="1"/>
    </row>
    <row r="32" spans="1:8" ht="15.75">
      <c r="A32" s="10" t="s">
        <v>10</v>
      </c>
      <c r="B32" s="100" t="s">
        <v>11</v>
      </c>
      <c r="C32" s="111"/>
      <c r="D32" s="111"/>
      <c r="E32" s="111"/>
      <c r="F32" s="111"/>
      <c r="G32" s="111"/>
      <c r="H32" s="101"/>
    </row>
    <row r="33" spans="1:8" ht="26.25" customHeight="1">
      <c r="A33" s="10">
        <v>1</v>
      </c>
      <c r="B33" s="112" t="s">
        <v>70</v>
      </c>
      <c r="C33" s="113"/>
      <c r="D33" s="113"/>
      <c r="E33" s="113"/>
      <c r="F33" s="113"/>
      <c r="G33" s="113"/>
      <c r="H33" s="114"/>
    </row>
    <row r="34" ht="15.75">
      <c r="A34" s="1"/>
    </row>
    <row r="35" spans="1:8" ht="15.75">
      <c r="A35" s="33" t="s">
        <v>17</v>
      </c>
      <c r="B35" s="97" t="s">
        <v>13</v>
      </c>
      <c r="C35" s="97"/>
      <c r="D35" s="97"/>
      <c r="E35" s="97"/>
      <c r="F35" s="97"/>
      <c r="G35" s="97"/>
      <c r="H35" s="97"/>
    </row>
    <row r="36" spans="1:7" ht="15" customHeight="1">
      <c r="A36" s="1"/>
      <c r="F36" s="39" t="s">
        <v>42</v>
      </c>
      <c r="G36" s="37"/>
    </row>
    <row r="37" spans="1:6" ht="36" customHeight="1">
      <c r="A37" s="68" t="s">
        <v>10</v>
      </c>
      <c r="B37" s="100" t="s">
        <v>13</v>
      </c>
      <c r="C37" s="101"/>
      <c r="D37" s="68" t="s">
        <v>14</v>
      </c>
      <c r="E37" s="68" t="s">
        <v>15</v>
      </c>
      <c r="F37" s="68" t="s">
        <v>16</v>
      </c>
    </row>
    <row r="38" spans="1:6" ht="15.75">
      <c r="A38" s="68">
        <v>1</v>
      </c>
      <c r="B38" s="100">
        <v>2</v>
      </c>
      <c r="C38" s="101"/>
      <c r="D38" s="68">
        <v>3</v>
      </c>
      <c r="E38" s="68">
        <v>4</v>
      </c>
      <c r="F38" s="68">
        <v>5</v>
      </c>
    </row>
    <row r="39" spans="1:6" ht="30" customHeight="1">
      <c r="A39" s="74" t="s">
        <v>3</v>
      </c>
      <c r="B39" s="78" t="s">
        <v>44</v>
      </c>
      <c r="C39" s="79"/>
      <c r="D39" s="8">
        <v>77000</v>
      </c>
      <c r="E39" s="7"/>
      <c r="F39" s="8">
        <f>D39+E39</f>
        <v>77000</v>
      </c>
    </row>
    <row r="40" spans="1:6" ht="47.25" customHeight="1">
      <c r="A40" s="74" t="s">
        <v>4</v>
      </c>
      <c r="B40" s="78" t="s">
        <v>69</v>
      </c>
      <c r="C40" s="79"/>
      <c r="D40" s="8">
        <v>47200</v>
      </c>
      <c r="E40" s="7"/>
      <c r="F40" s="8">
        <f>D40+E40</f>
        <v>47200</v>
      </c>
    </row>
    <row r="41" spans="1:6" ht="23.25" customHeight="1">
      <c r="A41" s="106" t="s">
        <v>16</v>
      </c>
      <c r="B41" s="107"/>
      <c r="C41" s="108"/>
      <c r="D41" s="8">
        <f>D39+D40</f>
        <v>124200</v>
      </c>
      <c r="E41" s="8">
        <f>E39+E40</f>
        <v>0</v>
      </c>
      <c r="F41" s="8">
        <f>F39+F40</f>
        <v>124200</v>
      </c>
    </row>
    <row r="42" ht="15.75">
      <c r="A42" s="1"/>
    </row>
    <row r="43" spans="1:8" ht="15.75">
      <c r="A43" s="109" t="s">
        <v>19</v>
      </c>
      <c r="B43" s="97" t="s">
        <v>52</v>
      </c>
      <c r="C43" s="97"/>
      <c r="D43" s="97"/>
      <c r="E43" s="97"/>
      <c r="F43" s="97"/>
      <c r="G43" s="97"/>
      <c r="H43" s="97"/>
    </row>
    <row r="44" ht="12" customHeight="1">
      <c r="A44" s="109"/>
    </row>
    <row r="45" ht="11.25" customHeight="1" hidden="1">
      <c r="A45" s="1"/>
    </row>
    <row r="46" spans="1:6" ht="15.75">
      <c r="A46" s="1"/>
      <c r="F46" s="37" t="s">
        <v>42</v>
      </c>
    </row>
    <row r="47" spans="1:6" ht="31.5">
      <c r="A47" s="68" t="s">
        <v>10</v>
      </c>
      <c r="B47" s="100" t="s">
        <v>18</v>
      </c>
      <c r="C47" s="101"/>
      <c r="D47" s="68" t="s">
        <v>14</v>
      </c>
      <c r="E47" s="68" t="s">
        <v>15</v>
      </c>
      <c r="F47" s="68" t="s">
        <v>16</v>
      </c>
    </row>
    <row r="48" spans="1:6" ht="15.75">
      <c r="A48" s="68">
        <v>1</v>
      </c>
      <c r="B48" s="100">
        <v>2</v>
      </c>
      <c r="C48" s="101"/>
      <c r="D48" s="68">
        <v>3</v>
      </c>
      <c r="E48" s="68">
        <v>4</v>
      </c>
      <c r="F48" s="68">
        <v>5</v>
      </c>
    </row>
    <row r="49" spans="1:6" ht="15.75">
      <c r="A49" s="75"/>
      <c r="B49" s="100"/>
      <c r="C49" s="101"/>
      <c r="D49" s="22"/>
      <c r="E49" s="2"/>
      <c r="F49" s="2">
        <f>D49</f>
        <v>0</v>
      </c>
    </row>
    <row r="50" spans="1:6" ht="15.75">
      <c r="A50" s="106" t="s">
        <v>16</v>
      </c>
      <c r="B50" s="107"/>
      <c r="C50" s="108"/>
      <c r="D50" s="76">
        <f>D49</f>
        <v>0</v>
      </c>
      <c r="E50" s="76">
        <f>E49</f>
        <v>0</v>
      </c>
      <c r="F50" s="76">
        <f>F49</f>
        <v>0</v>
      </c>
    </row>
    <row r="51" spans="1:14" ht="12" customHeight="1">
      <c r="A51" s="1"/>
      <c r="I51" s="27"/>
      <c r="J51" s="27"/>
      <c r="K51" s="27"/>
      <c r="L51" s="27"/>
      <c r="M51" s="27"/>
      <c r="N51" s="27"/>
    </row>
    <row r="52" spans="1:14" ht="15.75">
      <c r="A52" s="33" t="s">
        <v>47</v>
      </c>
      <c r="B52" s="97" t="s">
        <v>51</v>
      </c>
      <c r="C52" s="97"/>
      <c r="D52" s="97"/>
      <c r="E52" s="97"/>
      <c r="F52" s="97"/>
      <c r="G52" s="97"/>
      <c r="H52" s="97"/>
      <c r="I52" s="27"/>
      <c r="J52" s="27"/>
      <c r="K52" s="27"/>
      <c r="L52" s="27"/>
      <c r="M52" s="27"/>
      <c r="N52" s="27"/>
    </row>
    <row r="53" spans="1:14" ht="15.75">
      <c r="A53" s="1"/>
      <c r="I53" s="27"/>
      <c r="J53" s="27"/>
      <c r="K53" s="27"/>
      <c r="L53" s="27"/>
      <c r="M53" s="27"/>
      <c r="N53" s="27"/>
    </row>
    <row r="54" spans="1:14" ht="31.5" customHeight="1">
      <c r="A54" s="68" t="s">
        <v>10</v>
      </c>
      <c r="B54" s="100" t="s">
        <v>20</v>
      </c>
      <c r="C54" s="101"/>
      <c r="D54" s="68" t="s">
        <v>21</v>
      </c>
      <c r="E54" s="68" t="s">
        <v>22</v>
      </c>
      <c r="F54" s="68" t="s">
        <v>14</v>
      </c>
      <c r="G54" s="68" t="s">
        <v>15</v>
      </c>
      <c r="H54" s="68" t="s">
        <v>16</v>
      </c>
      <c r="I54" s="27"/>
      <c r="J54" s="27"/>
      <c r="K54" s="27"/>
      <c r="L54" s="27"/>
      <c r="M54" s="27"/>
      <c r="N54" s="27"/>
    </row>
    <row r="55" spans="1:14" ht="15.75">
      <c r="A55" s="68">
        <v>1</v>
      </c>
      <c r="B55" s="100">
        <v>2</v>
      </c>
      <c r="C55" s="101"/>
      <c r="D55" s="68">
        <v>3</v>
      </c>
      <c r="E55" s="68">
        <v>4</v>
      </c>
      <c r="F55" s="68">
        <v>5</v>
      </c>
      <c r="G55" s="68">
        <v>6</v>
      </c>
      <c r="H55" s="68">
        <v>7</v>
      </c>
      <c r="I55" s="27"/>
      <c r="J55" s="27"/>
      <c r="K55" s="27"/>
      <c r="L55" s="27"/>
      <c r="M55" s="27"/>
      <c r="N55" s="27"/>
    </row>
    <row r="56" spans="1:17" ht="30.75" customHeight="1">
      <c r="A56" s="74" t="s">
        <v>3</v>
      </c>
      <c r="B56" s="78" t="s">
        <v>44</v>
      </c>
      <c r="C56" s="79"/>
      <c r="D56" s="18" t="s">
        <v>39</v>
      </c>
      <c r="E56" s="68"/>
      <c r="F56" s="14">
        <v>77000</v>
      </c>
      <c r="G56" s="14"/>
      <c r="H56" s="14">
        <f>F56</f>
        <v>77000</v>
      </c>
      <c r="I56" s="27"/>
      <c r="J56" s="28"/>
      <c r="K56" s="29"/>
      <c r="L56" s="90"/>
      <c r="M56" s="90"/>
      <c r="N56" s="90"/>
      <c r="O56" s="98">
        <v>600</v>
      </c>
      <c r="P56" s="98"/>
      <c r="Q56" s="99"/>
    </row>
    <row r="57" spans="1:17" ht="15.75">
      <c r="A57" s="5"/>
      <c r="B57" s="84" t="s">
        <v>23</v>
      </c>
      <c r="C57" s="85"/>
      <c r="D57" s="68"/>
      <c r="E57" s="68"/>
      <c r="F57" s="15"/>
      <c r="G57" s="15"/>
      <c r="H57" s="15"/>
      <c r="I57" s="27"/>
      <c r="J57" s="28"/>
      <c r="K57" s="29"/>
      <c r="L57" s="90"/>
      <c r="M57" s="90"/>
      <c r="N57" s="90"/>
      <c r="O57" s="88"/>
      <c r="P57" s="88"/>
      <c r="Q57" s="89"/>
    </row>
    <row r="58" spans="1:17" ht="27.75" customHeight="1">
      <c r="A58" s="5"/>
      <c r="B58" s="78" t="s">
        <v>56</v>
      </c>
      <c r="C58" s="79"/>
      <c r="D58" s="18" t="s">
        <v>39</v>
      </c>
      <c r="E58" s="11" t="s">
        <v>36</v>
      </c>
      <c r="F58" s="26">
        <f>F56</f>
        <v>77000</v>
      </c>
      <c r="G58" s="25"/>
      <c r="H58" s="41">
        <f>F58+G58</f>
        <v>77000</v>
      </c>
      <c r="I58" s="27"/>
      <c r="J58" s="28"/>
      <c r="K58" s="29"/>
      <c r="L58" s="90"/>
      <c r="M58" s="90"/>
      <c r="N58" s="90"/>
      <c r="O58" s="93">
        <v>9</v>
      </c>
      <c r="P58" s="93"/>
      <c r="Q58" s="94"/>
    </row>
    <row r="59" spans="1:17" ht="15.75">
      <c r="A59" s="5"/>
      <c r="B59" s="80" t="s">
        <v>24</v>
      </c>
      <c r="C59" s="81"/>
      <c r="D59" s="18"/>
      <c r="E59" s="11"/>
      <c r="F59" s="20"/>
      <c r="G59" s="19"/>
      <c r="H59" s="15"/>
      <c r="I59" s="27"/>
      <c r="J59" s="28"/>
      <c r="K59" s="29"/>
      <c r="L59" s="90"/>
      <c r="M59" s="90"/>
      <c r="N59" s="90"/>
      <c r="O59" s="88"/>
      <c r="P59" s="88"/>
      <c r="Q59" s="89"/>
    </row>
    <row r="60" spans="1:17" ht="30.75" customHeight="1">
      <c r="A60" s="5"/>
      <c r="B60" s="86" t="s">
        <v>79</v>
      </c>
      <c r="C60" s="87"/>
      <c r="D60" s="18" t="s">
        <v>50</v>
      </c>
      <c r="E60" s="11" t="s">
        <v>36</v>
      </c>
      <c r="F60" s="18">
        <v>6</v>
      </c>
      <c r="G60" s="19"/>
      <c r="H60" s="15">
        <f>F60+G60</f>
        <v>6</v>
      </c>
      <c r="I60" s="27"/>
      <c r="J60" s="28"/>
      <c r="K60" s="29"/>
      <c r="L60" s="90"/>
      <c r="M60" s="90"/>
      <c r="N60" s="90"/>
      <c r="O60" s="93">
        <v>9</v>
      </c>
      <c r="P60" s="93"/>
      <c r="Q60" s="94"/>
    </row>
    <row r="61" spans="1:17" ht="15.75">
      <c r="A61" s="5"/>
      <c r="B61" s="80" t="s">
        <v>25</v>
      </c>
      <c r="C61" s="81"/>
      <c r="D61" s="18"/>
      <c r="E61" s="11"/>
      <c r="F61" s="24"/>
      <c r="G61" s="25"/>
      <c r="H61" s="31"/>
      <c r="I61" s="27"/>
      <c r="J61" s="28"/>
      <c r="K61" s="29"/>
      <c r="L61" s="90"/>
      <c r="M61" s="90"/>
      <c r="N61" s="90"/>
      <c r="O61" s="88"/>
      <c r="P61" s="88"/>
      <c r="Q61" s="89"/>
    </row>
    <row r="62" spans="1:17" ht="28.5" customHeight="1">
      <c r="A62" s="5"/>
      <c r="B62" s="78" t="s">
        <v>57</v>
      </c>
      <c r="C62" s="79"/>
      <c r="D62" s="18" t="s">
        <v>39</v>
      </c>
      <c r="E62" s="11" t="s">
        <v>36</v>
      </c>
      <c r="F62" s="26">
        <f>F56/F60</f>
        <v>12833.333333333334</v>
      </c>
      <c r="G62" s="25"/>
      <c r="H62" s="31">
        <f>F62+G62</f>
        <v>12833.333333333334</v>
      </c>
      <c r="I62" s="27"/>
      <c r="J62" s="28"/>
      <c r="K62" s="30"/>
      <c r="L62" s="90"/>
      <c r="M62" s="90"/>
      <c r="N62" s="90"/>
      <c r="O62" s="95">
        <f>O56/O60*1000</f>
        <v>66666.66666666667</v>
      </c>
      <c r="P62" s="95"/>
      <c r="Q62" s="96"/>
    </row>
    <row r="63" spans="1:17" ht="15.75">
      <c r="A63" s="5"/>
      <c r="B63" s="80" t="s">
        <v>26</v>
      </c>
      <c r="C63" s="81"/>
      <c r="D63" s="18"/>
      <c r="E63" s="11" t="s">
        <v>38</v>
      </c>
      <c r="F63" s="20"/>
      <c r="G63" s="19"/>
      <c r="H63" s="15"/>
      <c r="I63" s="27"/>
      <c r="J63" s="28"/>
      <c r="K63" s="29"/>
      <c r="L63" s="90"/>
      <c r="M63" s="90"/>
      <c r="N63" s="90"/>
      <c r="O63" s="88"/>
      <c r="P63" s="88"/>
      <c r="Q63" s="89"/>
    </row>
    <row r="64" spans="1:17" ht="30" customHeight="1">
      <c r="A64" s="5"/>
      <c r="B64" s="78" t="s">
        <v>58</v>
      </c>
      <c r="C64" s="79"/>
      <c r="D64" s="18" t="s">
        <v>37</v>
      </c>
      <c r="E64" s="11" t="s">
        <v>36</v>
      </c>
      <c r="F64" s="21">
        <f>F56/F58*100</f>
        <v>100</v>
      </c>
      <c r="G64" s="19"/>
      <c r="H64" s="32">
        <f>F64+G64</f>
        <v>100</v>
      </c>
      <c r="I64" s="27"/>
      <c r="J64" s="28"/>
      <c r="K64" s="30"/>
      <c r="L64" s="90"/>
      <c r="M64" s="90"/>
      <c r="N64" s="90"/>
      <c r="O64" s="91">
        <f>O60/O58*100</f>
        <v>100</v>
      </c>
      <c r="P64" s="91"/>
      <c r="Q64" s="92"/>
    </row>
    <row r="65" spans="1:8" ht="30" customHeight="1">
      <c r="A65" s="70" t="s">
        <v>4</v>
      </c>
      <c r="B65" s="82" t="s">
        <v>69</v>
      </c>
      <c r="C65" s="83"/>
      <c r="D65" s="71" t="s">
        <v>39</v>
      </c>
      <c r="E65" s="72"/>
      <c r="F65" s="77">
        <v>47200</v>
      </c>
      <c r="G65" s="73"/>
      <c r="H65" s="73">
        <f>F65</f>
        <v>47200</v>
      </c>
    </row>
    <row r="66" spans="1:8" ht="16.5" customHeight="1">
      <c r="A66" s="5"/>
      <c r="B66" s="84" t="s">
        <v>23</v>
      </c>
      <c r="C66" s="85"/>
      <c r="D66" s="58"/>
      <c r="E66" s="58"/>
      <c r="F66" s="15"/>
      <c r="G66" s="15"/>
      <c r="H66" s="15"/>
    </row>
    <row r="67" spans="1:8" ht="29.25" customHeight="1">
      <c r="A67" s="5"/>
      <c r="B67" s="78" t="s">
        <v>56</v>
      </c>
      <c r="C67" s="79"/>
      <c r="D67" s="18" t="s">
        <v>39</v>
      </c>
      <c r="E67" s="11" t="s">
        <v>36</v>
      </c>
      <c r="F67" s="26">
        <f>F65</f>
        <v>47200</v>
      </c>
      <c r="G67" s="25"/>
      <c r="H67" s="41">
        <f>F67+G67</f>
        <v>47200</v>
      </c>
    </row>
    <row r="68" spans="1:8" ht="17.25" customHeight="1">
      <c r="A68" s="5"/>
      <c r="B68" s="80" t="s">
        <v>24</v>
      </c>
      <c r="C68" s="81"/>
      <c r="D68" s="18"/>
      <c r="E68" s="11"/>
      <c r="F68" s="20"/>
      <c r="G68" s="19"/>
      <c r="H68" s="15"/>
    </row>
    <row r="69" spans="1:8" ht="30" customHeight="1">
      <c r="A69" s="5"/>
      <c r="B69" s="86" t="s">
        <v>73</v>
      </c>
      <c r="C69" s="87"/>
      <c r="D69" s="18" t="s">
        <v>74</v>
      </c>
      <c r="E69" s="11" t="s">
        <v>36</v>
      </c>
      <c r="F69" s="18">
        <v>4</v>
      </c>
      <c r="G69" s="19"/>
      <c r="H69" s="15">
        <f>F69+G69</f>
        <v>4</v>
      </c>
    </row>
    <row r="70" spans="1:8" ht="18.75" customHeight="1">
      <c r="A70" s="5"/>
      <c r="B70" s="80" t="s">
        <v>25</v>
      </c>
      <c r="C70" s="81"/>
      <c r="D70" s="18"/>
      <c r="E70" s="11"/>
      <c r="F70" s="24"/>
      <c r="G70" s="25"/>
      <c r="H70" s="31"/>
    </row>
    <row r="71" spans="1:8" ht="28.5" customHeight="1">
      <c r="A71" s="5"/>
      <c r="B71" s="78" t="s">
        <v>71</v>
      </c>
      <c r="C71" s="79"/>
      <c r="D71" s="18" t="s">
        <v>39</v>
      </c>
      <c r="E71" s="11" t="s">
        <v>36</v>
      </c>
      <c r="F71" s="26">
        <f>F65/F69</f>
        <v>11800</v>
      </c>
      <c r="G71" s="25"/>
      <c r="H71" s="31">
        <f>F71+G71</f>
        <v>11800</v>
      </c>
    </row>
    <row r="72" spans="1:8" ht="13.5" customHeight="1">
      <c r="A72" s="5"/>
      <c r="B72" s="80" t="s">
        <v>26</v>
      </c>
      <c r="C72" s="81"/>
      <c r="D72" s="18"/>
      <c r="E72" s="11" t="s">
        <v>38</v>
      </c>
      <c r="F72" s="20"/>
      <c r="G72" s="19"/>
      <c r="H72" s="15"/>
    </row>
    <row r="73" spans="1:9" ht="30" customHeight="1">
      <c r="A73" s="5"/>
      <c r="B73" s="78" t="s">
        <v>72</v>
      </c>
      <c r="C73" s="79"/>
      <c r="D73" s="18" t="s">
        <v>37</v>
      </c>
      <c r="E73" s="11" t="s">
        <v>36</v>
      </c>
      <c r="F73" s="21">
        <f>F65/F67*100</f>
        <v>100</v>
      </c>
      <c r="G73" s="19"/>
      <c r="H73" s="32">
        <f>F73+G73</f>
        <v>100</v>
      </c>
      <c r="I73" s="131">
        <f>F56+F65</f>
        <v>124200</v>
      </c>
    </row>
    <row r="74" spans="1:8" ht="9.75" customHeight="1">
      <c r="A74" s="59"/>
      <c r="B74" s="60"/>
      <c r="C74" s="60"/>
      <c r="D74" s="63"/>
      <c r="E74" s="61"/>
      <c r="F74" s="64"/>
      <c r="G74" s="65"/>
      <c r="H74" s="62"/>
    </row>
    <row r="75" spans="1:8" ht="33.75" customHeight="1">
      <c r="A75" s="129" t="s">
        <v>76</v>
      </c>
      <c r="B75" s="129"/>
      <c r="C75" s="129"/>
      <c r="D75" s="3"/>
      <c r="E75" s="16"/>
      <c r="F75" s="56" t="s">
        <v>78</v>
      </c>
      <c r="G75" s="56"/>
      <c r="H75" s="16"/>
    </row>
    <row r="76" spans="1:8" ht="17.25" customHeight="1">
      <c r="A76" s="17"/>
      <c r="B76" s="42"/>
      <c r="D76" s="44" t="s">
        <v>27</v>
      </c>
      <c r="F76" s="127" t="s">
        <v>77</v>
      </c>
      <c r="G76" s="127"/>
      <c r="H76" s="16"/>
    </row>
    <row r="77" spans="1:8" ht="17.25" customHeight="1">
      <c r="A77" s="130" t="s">
        <v>28</v>
      </c>
      <c r="B77" s="130"/>
      <c r="C77" s="57"/>
      <c r="D77" s="44"/>
      <c r="F77" s="50"/>
      <c r="G77" s="50"/>
      <c r="H77" s="16"/>
    </row>
    <row r="78" spans="1:8" ht="32.25" customHeight="1">
      <c r="A78" s="97" t="s">
        <v>67</v>
      </c>
      <c r="B78" s="97"/>
      <c r="C78" s="97"/>
      <c r="D78" s="42"/>
      <c r="H78" s="16"/>
    </row>
    <row r="79" spans="1:8" ht="47.25" customHeight="1">
      <c r="A79" s="103" t="s">
        <v>68</v>
      </c>
      <c r="B79" s="103"/>
      <c r="C79" s="103"/>
      <c r="D79" s="3"/>
      <c r="E79" s="16"/>
      <c r="F79" s="56" t="s">
        <v>33</v>
      </c>
      <c r="G79" s="56"/>
      <c r="H79" s="16"/>
    </row>
    <row r="80" spans="1:8" ht="15.75">
      <c r="A80" s="45"/>
      <c r="B80" s="42"/>
      <c r="C80" s="42"/>
      <c r="D80" s="44" t="s">
        <v>27</v>
      </c>
      <c r="F80" s="127" t="s">
        <v>77</v>
      </c>
      <c r="G80" s="127"/>
      <c r="H80" s="16"/>
    </row>
    <row r="81" spans="2:8" ht="15.75">
      <c r="B81" s="12" t="s">
        <v>54</v>
      </c>
      <c r="C81" s="27"/>
      <c r="H81" s="16"/>
    </row>
    <row r="82" ht="10.5" customHeight="1">
      <c r="H82" s="16"/>
    </row>
    <row r="83" spans="2:8" ht="15.75">
      <c r="B83" s="12" t="s">
        <v>55</v>
      </c>
      <c r="H83" s="16"/>
    </row>
  </sheetData>
  <sheetProtection/>
  <mergeCells count="82">
    <mergeCell ref="A79:C79"/>
    <mergeCell ref="F80:G80"/>
    <mergeCell ref="B60:C60"/>
    <mergeCell ref="B61:C61"/>
    <mergeCell ref="B62:C62"/>
    <mergeCell ref="B63:C63"/>
    <mergeCell ref="B64:C64"/>
    <mergeCell ref="A75:C75"/>
    <mergeCell ref="A77:B77"/>
    <mergeCell ref="F76:G76"/>
    <mergeCell ref="B54:C54"/>
    <mergeCell ref="B55:C55"/>
    <mergeCell ref="B56:C56"/>
    <mergeCell ref="B57:C57"/>
    <mergeCell ref="B58:C58"/>
    <mergeCell ref="B59:C59"/>
    <mergeCell ref="A17:A18"/>
    <mergeCell ref="D17:F17"/>
    <mergeCell ref="D18:F18"/>
    <mergeCell ref="C19:C20"/>
    <mergeCell ref="D19:F19"/>
    <mergeCell ref="D20:F20"/>
    <mergeCell ref="A19:A20"/>
    <mergeCell ref="E8:F8"/>
    <mergeCell ref="E9:H9"/>
    <mergeCell ref="E10:H10"/>
    <mergeCell ref="E11:H11"/>
    <mergeCell ref="A13:H13"/>
    <mergeCell ref="A14:H14"/>
    <mergeCell ref="L27:O27"/>
    <mergeCell ref="E21:F21"/>
    <mergeCell ref="E22:F22"/>
    <mergeCell ref="B37:C37"/>
    <mergeCell ref="B38:C38"/>
    <mergeCell ref="B39:C39"/>
    <mergeCell ref="B25:H25"/>
    <mergeCell ref="B26:H26"/>
    <mergeCell ref="A43:A44"/>
    <mergeCell ref="B30:E30"/>
    <mergeCell ref="B29:H29"/>
    <mergeCell ref="B32:H32"/>
    <mergeCell ref="B33:H33"/>
    <mergeCell ref="A41:C41"/>
    <mergeCell ref="B40:C40"/>
    <mergeCell ref="B47:C47"/>
    <mergeCell ref="B48:C48"/>
    <mergeCell ref="B49:C49"/>
    <mergeCell ref="B52:H52"/>
    <mergeCell ref="B23:H23"/>
    <mergeCell ref="B24:H24"/>
    <mergeCell ref="B35:H35"/>
    <mergeCell ref="B43:H43"/>
    <mergeCell ref="B27:H27"/>
    <mergeCell ref="A50:C50"/>
    <mergeCell ref="A78:C78"/>
    <mergeCell ref="L56:N56"/>
    <mergeCell ref="O56:Q56"/>
    <mergeCell ref="L57:N57"/>
    <mergeCell ref="O57:Q57"/>
    <mergeCell ref="L58:N58"/>
    <mergeCell ref="O58:Q58"/>
    <mergeCell ref="L59:N59"/>
    <mergeCell ref="O59:Q59"/>
    <mergeCell ref="L63:N63"/>
    <mergeCell ref="O63:Q63"/>
    <mergeCell ref="L64:N64"/>
    <mergeCell ref="O64:Q64"/>
    <mergeCell ref="L60:N60"/>
    <mergeCell ref="O60:Q60"/>
    <mergeCell ref="L61:N61"/>
    <mergeCell ref="O61:Q61"/>
    <mergeCell ref="L62:N62"/>
    <mergeCell ref="O62:Q62"/>
    <mergeCell ref="B71:C71"/>
    <mergeCell ref="B72:C72"/>
    <mergeCell ref="B73:C73"/>
    <mergeCell ref="B65:C65"/>
    <mergeCell ref="B66:C66"/>
    <mergeCell ref="B67:C67"/>
    <mergeCell ref="B68:C68"/>
    <mergeCell ref="B69:C69"/>
    <mergeCell ref="B70:C70"/>
  </mergeCells>
  <printOptions/>
  <pageMargins left="0.1968503937007874" right="0.15748031496062992" top="0.31496062992125984" bottom="0.1968503937007874" header="0" footer="0"/>
  <pageSetup horizontalDpi="600" verticalDpi="600" orientation="landscape" paperSize="9" r:id="rId1"/>
  <rowBreaks count="3" manualBreakCount="3">
    <brk id="23" max="16" man="1"/>
    <brk id="50" max="255" man="1"/>
    <brk id="71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2022-02-08T08:04:24Z</cp:lastPrinted>
  <dcterms:created xsi:type="dcterms:W3CDTF">2018-12-28T08:43:53Z</dcterms:created>
  <dcterms:modified xsi:type="dcterms:W3CDTF">2022-02-08T12:53:05Z</dcterms:modified>
  <cp:category/>
  <cp:version/>
  <cp:contentType/>
  <cp:contentStatus/>
</cp:coreProperties>
</file>