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<sst xmlns="http://schemas.openxmlformats.org/spreadsheetml/2006/main" count="241" uniqueCount="128">
  <si>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</si>
  <si>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</si>
  <si>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</si>
  <si>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</si>
  <si>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</si>
  <si>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</si>
  <si>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</si>
  <si>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</si>
  <si>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</si>
  <si>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</si>
  <si>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</si>
  <si>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</si>
  <si>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</si>
  <si>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</si>
  <si>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</si>
  <si>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</si>
  <si>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</si>
  <si>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</si>
  <si>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</si>
  <si>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</si>
  <si>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</si>
  <si>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</si>
  <si>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</si>
  <si>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</si>
  <si>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</si>
  <si>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</si>
  <si>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</si>
  <si>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</si>
  <si>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</si>
  <si>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</si>
  <si>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</si>
  <si>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</si>
  <si>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</si>
  <si>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</si>
  <si>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</si>
  <si>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</si>
  <si>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</si>
  <si>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</si>
  <si>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</si>
  <si>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</si>
  <si>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</si>
  <si>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</si>
  <si>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</si>
  <si>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</si>
  <si>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</si>
  <si>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</si>
  <si>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</si>
  <si>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</si>
  <si>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</si>
  <si>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</si>
  <si>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</si>
  <si>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</si>
  <si>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</si>
  <si>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</si>
  <si>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</si>
  <si>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Управління охорони історичного середовища Львівської міської ради</t>
  </si>
  <si>
    <t>розрахунково</t>
  </si>
  <si>
    <t>Л.С. Онищенко- Швець__</t>
  </si>
  <si>
    <t>Л. І. Римар</t>
  </si>
  <si>
    <t>Начальник управління</t>
  </si>
  <si>
    <t>охорони історичного середовища</t>
  </si>
  <si>
    <t>політики-начальника управління фінансів</t>
  </si>
  <si>
    <t>В.о. заступника директора департаменту фінансової</t>
  </si>
  <si>
    <t>грн.</t>
  </si>
  <si>
    <t>внутрішньо-управлінський облік</t>
  </si>
  <si>
    <t>0</t>
  </si>
  <si>
    <t>од.</t>
  </si>
  <si>
    <t>0443</t>
  </si>
  <si>
    <t>Проектування, реставрація та охорона пам'яток архітектури</t>
  </si>
  <si>
    <t>Забезпечення належного стану пам"яток історії та культури, паспортизація , інвентаризація пам"яток архітектури, премії в галузі архітектури</t>
  </si>
  <si>
    <t>Кількість об’єктів культурної спадщини, які планується відновити</t>
  </si>
  <si>
    <t>титул</t>
  </si>
  <si>
    <t>Кількість об’єктів, на  які планується розробити паспорти пам’яток</t>
  </si>
  <si>
    <t>Середні видатки на один об’єкт культурної спадщини, який планується відновити</t>
  </si>
  <si>
    <t>Середні видатки на один об’єкт культурної спадщини, на який планується розробити паспорт пам’ятки</t>
  </si>
  <si>
    <r>
      <t xml:space="preserve">про виконання паспорта бюджетної програми місцевого бюджету за </t>
    </r>
    <r>
      <rPr>
        <u val="single"/>
        <sz val="12"/>
        <color indexed="8"/>
        <rFont val="Times New Roman"/>
        <family val="1"/>
      </rPr>
      <t>2018</t>
    </r>
    <r>
      <rPr>
        <b/>
        <sz val="12"/>
        <color indexed="8"/>
        <rFont val="Times New Roman"/>
        <family val="1"/>
      </rPr>
      <t xml:space="preserve"> рік</t>
    </r>
  </si>
  <si>
    <t>Пояснення щодо причин розбіжностей між затвердженими та досягнутими результативними показниками; корегування ПКД</t>
  </si>
  <si>
    <t>Пояснення щодо причин розбіжностей між затвердженими та досягнутими результативними показниками; перехідні об"єкти, розробляються паспорти пам"яток</t>
  </si>
  <si>
    <t>Пояснення щодо причин відхилення між касовими видатками (наданими кредитами) та затвердженими у паспорті бюджетної програми: корегування проектно-кошторисної документації</t>
  </si>
  <si>
    <t>Пояснення щодо причин розбіжностей між затвердженими та досягнутими результативними показниками: через невраховані перехідні; страхування документації.</t>
  </si>
  <si>
    <t>Забезпечення належного стану пам"яток історії та культури, паспортизація інвентаризація пам"яток архітектури, премії в галузі архітектури</t>
  </si>
  <si>
    <t>__________________________ N ____________________</t>
  </si>
  <si>
    <t>Цілі державної політики, на досягнення яких спрямована реалізація бюджетних програм</t>
  </si>
  <si>
    <t>№ з/п</t>
  </si>
  <si>
    <t>Ціль державної політики</t>
  </si>
  <si>
    <t>11.</t>
  </si>
  <si>
    <t>Виконання повноваження  у сфері охорони культурної спадщини</t>
  </si>
  <si>
    <t xml:space="preserve">Дата погодження </t>
  </si>
  <si>
    <t>______________________</t>
  </si>
  <si>
    <t>М.П.</t>
  </si>
  <si>
    <t>політики</t>
  </si>
  <si>
    <t>Управління фінансів департаменту  фінансової політики</t>
  </si>
  <si>
    <t>Львівської міської ради</t>
  </si>
  <si>
    <t xml:space="preserve">управління фінансів департаменту фінансової </t>
  </si>
  <si>
    <t xml:space="preserve">Проведення реставраційних робіт на об'єктах культурної спадщини </t>
  </si>
  <si>
    <t xml:space="preserve">рівень готовності відреставрованих об'єктів (у розрізі їх видів), % </t>
  </si>
  <si>
    <t>%</t>
  </si>
  <si>
    <t>Мета бюджетноїпрограми</t>
  </si>
  <si>
    <r>
      <rPr>
        <u val="single"/>
        <sz val="12"/>
        <color indexed="8"/>
        <rFont val="Times New Roman"/>
        <family val="1"/>
      </rPr>
      <t>Забезпечення належного стану пам"яток історії та культури._</t>
    </r>
    <r>
      <rPr>
        <sz val="12"/>
        <color indexed="8"/>
        <rFont val="Times New Roman"/>
        <family val="1"/>
      </rPr>
      <t>___</t>
    </r>
  </si>
  <si>
    <t>Завдання бюджетної програми</t>
  </si>
  <si>
    <t>гривень</t>
  </si>
  <si>
    <t>Перелік місцевих / регіональних програм, що виконуються у складі бюджетної програми</t>
  </si>
  <si>
    <t>Заступник директора департаменту- начальник</t>
  </si>
  <si>
    <t>Результативні показники бюджетної програми</t>
  </si>
  <si>
    <t>Л.С. Онищенко-Швець</t>
  </si>
  <si>
    <t>Кількість підготовленої  документації до мікрофільмування, виготовлення документів страхового фонду та передача мікрофільму на довгострокове зберігання</t>
  </si>
  <si>
    <t>18</t>
  </si>
  <si>
    <t xml:space="preserve">                                                       26 серпня 2014 року № 836</t>
  </si>
  <si>
    <t xml:space="preserve">                                                               (у редакції наказу Міністерства фінансів України</t>
  </si>
  <si>
    <t xml:space="preserve">         ЗАТВЕРДЖЕНО</t>
  </si>
  <si>
    <t xml:space="preserve">         Наказ / розпорядчий документ</t>
  </si>
  <si>
    <t>бюджетної програми місцевого бюджету на 2020 рік</t>
  </si>
  <si>
    <t>(код програмної класифікації                 видатків та кредитування                   місцевого бюджету)</t>
  </si>
  <si>
    <t>(код ЄДРПОУ)</t>
  </si>
  <si>
    <t>(код програмної класифікації видатків та кредитування місцевого бюджету)</t>
  </si>
  <si>
    <t>(код апрграмної класифікації видатків та кредитування місцевого бюджету)</t>
  </si>
  <si>
    <t>(код Тимчасової програмної класифікації видатків та кредитування місцевого бюджету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</si>
  <si>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</si>
  <si>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</si>
  <si>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</si>
  <si>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7340</t>
  </si>
  <si>
    <t xml:space="preserve"> Програма підтримки співвласників багатоквартирних будинків, об"єднань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мвйна у багатоквартирних будинках у м. Львів</t>
  </si>
  <si>
    <t xml:space="preserve"> Програми проведення ремонтно-реставраційних робіт балконів будинку пам"яток культурної спадщини на території міста Львів</t>
  </si>
  <si>
    <t>Підстави для виконання бюджетної програми: _Закон України від 21.05.1997 № 280/97 "Про місцеве самоврядування в Україні", Ухвала Львівської міської ради від 14.07.16 №777 "Про розмежування повноважень між виконавчими органами Львівської міської ради", рішення виконавчого комітету Львівської міської ради від 11.11.16 № 1031  "Про затвердження Положення про управління охорони історичного середовища Львівської міської ради та його структури"</t>
  </si>
  <si>
    <t xml:space="preserve">            ЗАТВЕРДЖЕНО</t>
  </si>
  <si>
    <t xml:space="preserve">                                   від 29 грудня 2018 року № 1209)</t>
  </si>
  <si>
    <t xml:space="preserve">                                       Наказ Міністерства фінансів України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</si>
  <si>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 xml:space="preserve">38 836 625  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u val="single"/>
        <sz val="12"/>
        <color indexed="8"/>
        <rFont val="Times New Roman"/>
        <family val="1"/>
      </rPr>
      <t>162 100_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u val="single"/>
        <sz val="12"/>
        <color indexed="8"/>
        <rFont val="Times New Roman"/>
        <family val="1"/>
      </rPr>
      <t xml:space="preserve">_38 674 525 </t>
    </r>
    <r>
      <rPr>
        <sz val="12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</si>
</sst>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  <numFmt numFmtId="180" formatCode="0.0"/>
    <numFmt numFmtId="181" formatCode="0.000"/>
    <numFmt numFmtId="182" formatCode="0.0000"/>
    <numFmt numFmtId="183" formatCode="0.00000"/>
    <numFmt numFmtId="184" formatCode="&quot;Yes&quot;;&quot;Yes&quot;;&quot;No&quot;"/>
    <numFmt numFmtId="185" formatCode="&quot;On&quot;;&quot;On&quot;;&quot;Off&quot;"/>
    <numFmt numFmtId="18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Arial"/>
      <family val="2"/>
    </font>
    <font>
      <b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rgb="FF000000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/>
    </xf>
    <xf numFmtId="49" fontId="43" fillId="0" borderId="11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50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49" fontId="52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55" fillId="0" borderId="0" xfId="0" applyFont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0"/>
  <sheetViews>
    <sheetView tabSelected="1" zoomScalePageLayoutView="0" workbookViewId="0" topLeftCell="A19">
      <selection activeCell="K61" sqref="K61"/>
    </sheetView>
  </sheetViews>
  <sheetFormatPr defaultColWidth="21.57421875" defaultRowHeight="15"/>
  <cols>
    <col min="1" max="1" width="4.28125" style="4" customWidth="1"/>
    <col min="2" max="2" width="6.57421875" style="4" customWidth="1"/>
    <col min="3" max="3" width="28.7109375" style="4" customWidth="1"/>
    <col min="4" max="4" width="14.00390625" style="4" customWidth="1"/>
    <col min="5" max="5" width="16.28125" style="4" customWidth="1"/>
    <col min="6" max="6" width="19.28125" style="4" customWidth="1"/>
    <col min="7" max="7" width="18.421875" style="4" customWidth="1"/>
    <col min="8" max="8" width="14.57421875" style="4" customWidth="1"/>
    <col min="9" max="9" width="14.8515625" style="4" customWidth="1"/>
    <col min="10" max="16384" width="21.57421875" style="4" customWidth="1"/>
  </cols>
  <sheetData>
    <row r="1" spans="6:9" ht="15" customHeight="1">
      <c r="F1" s="55" t="s">
        <v>124</v>
      </c>
      <c r="G1" s="55"/>
      <c r="H1" s="55"/>
      <c r="I1" s="55"/>
    </row>
    <row r="2" spans="6:9" ht="15" customHeight="1">
      <c r="F2" s="77" t="s">
        <v>126</v>
      </c>
      <c r="G2" s="77"/>
      <c r="H2" s="77"/>
      <c r="I2" s="77"/>
    </row>
    <row r="3" spans="6:9" ht="15" customHeight="1">
      <c r="F3" s="78" t="s">
        <v>107</v>
      </c>
      <c r="G3" s="78"/>
      <c r="H3" s="78"/>
      <c r="I3" s="51"/>
    </row>
    <row r="4" spans="6:9" ht="15" customHeight="1">
      <c r="F4" s="54" t="s">
        <v>108</v>
      </c>
      <c r="G4" s="54"/>
      <c r="H4" s="54"/>
      <c r="I4" s="54"/>
    </row>
    <row r="5" spans="6:9" ht="14.25" customHeight="1">
      <c r="F5" s="54" t="s">
        <v>125</v>
      </c>
      <c r="G5" s="54"/>
      <c r="H5" s="54"/>
      <c r="I5" s="54"/>
    </row>
    <row r="7" spans="2:7" ht="15.75">
      <c r="B7" s="40"/>
      <c r="F7" s="67" t="s">
        <v>109</v>
      </c>
      <c r="G7" s="67"/>
    </row>
    <row r="8" spans="2:9" ht="15.75" customHeight="1">
      <c r="B8" s="40"/>
      <c r="F8" s="79" t="s">
        <v>110</v>
      </c>
      <c r="G8" s="79"/>
      <c r="H8" s="79"/>
      <c r="I8" s="79"/>
    </row>
    <row r="9" spans="2:9" ht="15.75">
      <c r="B9" s="40"/>
      <c r="C9" s="40"/>
      <c r="F9" s="80" t="s">
        <v>55</v>
      </c>
      <c r="G9" s="80"/>
      <c r="H9" s="80"/>
      <c r="I9" s="80"/>
    </row>
    <row r="10" spans="2:9" ht="15" customHeight="1">
      <c r="B10" s="40"/>
      <c r="F10" s="72" t="s">
        <v>0</v>
      </c>
      <c r="G10" s="72"/>
      <c r="H10" s="72"/>
      <c r="I10" s="72"/>
    </row>
    <row r="11" spans="2:9" ht="15.75" customHeight="1">
      <c r="B11" s="40"/>
      <c r="F11" s="67" t="s">
        <v>81</v>
      </c>
      <c r="G11" s="67"/>
      <c r="H11" s="67"/>
      <c r="I11" s="67"/>
    </row>
    <row r="14" spans="2:9" ht="18.75">
      <c r="B14" s="75" t="s">
        <v>1</v>
      </c>
      <c r="C14" s="75"/>
      <c r="D14" s="75"/>
      <c r="E14" s="75"/>
      <c r="F14" s="75"/>
      <c r="G14" s="75"/>
      <c r="H14" s="75"/>
      <c r="I14" s="75"/>
    </row>
    <row r="15" spans="2:9" ht="15.75">
      <c r="B15" s="76" t="s">
        <v>111</v>
      </c>
      <c r="C15" s="76"/>
      <c r="D15" s="76"/>
      <c r="E15" s="76"/>
      <c r="F15" s="76"/>
      <c r="G15" s="76"/>
      <c r="H15" s="76"/>
      <c r="I15" s="76"/>
    </row>
    <row r="18" spans="2:9" ht="15.75" customHeight="1">
      <c r="B18" s="67" t="s">
        <v>2</v>
      </c>
      <c r="C18" s="41">
        <v>1800000</v>
      </c>
      <c r="D18" s="67"/>
      <c r="E18" s="59" t="s">
        <v>55</v>
      </c>
      <c r="F18" s="59"/>
      <c r="G18" s="59"/>
      <c r="H18" s="59"/>
      <c r="I18" s="41">
        <v>26256659</v>
      </c>
    </row>
    <row r="19" spans="2:9" ht="35.25" customHeight="1">
      <c r="B19" s="67"/>
      <c r="C19" s="42" t="s">
        <v>112</v>
      </c>
      <c r="D19" s="67"/>
      <c r="E19" s="58" t="s">
        <v>0</v>
      </c>
      <c r="F19" s="58"/>
      <c r="G19" s="58"/>
      <c r="H19" s="58"/>
      <c r="I19" s="42" t="s">
        <v>113</v>
      </c>
    </row>
    <row r="20" spans="2:9" ht="15.75" customHeight="1">
      <c r="B20" s="67" t="s">
        <v>4</v>
      </c>
      <c r="C20" s="41">
        <v>1810000</v>
      </c>
      <c r="D20" s="67"/>
      <c r="E20" s="59" t="s">
        <v>55</v>
      </c>
      <c r="F20" s="59"/>
      <c r="G20" s="59"/>
      <c r="H20" s="59"/>
      <c r="I20" s="41">
        <v>26256659</v>
      </c>
    </row>
    <row r="21" spans="2:9" ht="34.5" customHeight="1">
      <c r="B21" s="67"/>
      <c r="C21" s="42" t="s">
        <v>114</v>
      </c>
      <c r="D21" s="67"/>
      <c r="E21" s="72" t="s">
        <v>33</v>
      </c>
      <c r="F21" s="72"/>
      <c r="G21" s="72"/>
      <c r="H21" s="72"/>
      <c r="I21" s="42" t="s">
        <v>113</v>
      </c>
    </row>
    <row r="22" spans="2:9" ht="34.5" customHeight="1">
      <c r="B22" s="67" t="s">
        <v>5</v>
      </c>
      <c r="C22" s="45">
        <v>1817340</v>
      </c>
      <c r="D22" s="47" t="s">
        <v>120</v>
      </c>
      <c r="E22" s="48" t="s">
        <v>67</v>
      </c>
      <c r="F22" s="69" t="s">
        <v>68</v>
      </c>
      <c r="G22" s="69"/>
      <c r="H22" s="69"/>
      <c r="I22" s="49">
        <v>13201100000</v>
      </c>
    </row>
    <row r="23" spans="2:9" ht="56.25" customHeight="1">
      <c r="B23" s="67"/>
      <c r="C23" s="42" t="s">
        <v>115</v>
      </c>
      <c r="D23" s="7" t="s">
        <v>116</v>
      </c>
      <c r="E23" s="42" t="s">
        <v>117</v>
      </c>
      <c r="F23" s="70" t="s">
        <v>118</v>
      </c>
      <c r="G23" s="70"/>
      <c r="H23" s="70"/>
      <c r="I23" s="42" t="s">
        <v>119</v>
      </c>
    </row>
    <row r="24" spans="2:9" ht="40.5" customHeight="1">
      <c r="B24" s="44" t="s">
        <v>7</v>
      </c>
      <c r="C24" s="52" t="s">
        <v>127</v>
      </c>
      <c r="D24" s="52"/>
      <c r="E24" s="52"/>
      <c r="F24" s="52"/>
      <c r="G24" s="52"/>
      <c r="H24" s="52"/>
      <c r="I24" s="52"/>
    </row>
    <row r="25" spans="2:9" ht="62.25" customHeight="1">
      <c r="B25" s="44" t="s">
        <v>8</v>
      </c>
      <c r="C25" s="53" t="s">
        <v>123</v>
      </c>
      <c r="D25" s="53"/>
      <c r="E25" s="53"/>
      <c r="F25" s="53"/>
      <c r="G25" s="53"/>
      <c r="H25" s="53"/>
      <c r="I25" s="53"/>
    </row>
    <row r="26" ht="13.5" customHeight="1"/>
    <row r="27" spans="2:8" ht="21" customHeight="1">
      <c r="B27" s="34" t="s">
        <v>9</v>
      </c>
      <c r="C27" s="66" t="s">
        <v>82</v>
      </c>
      <c r="D27" s="66"/>
      <c r="E27" s="66"/>
      <c r="F27" s="66"/>
      <c r="G27" s="66"/>
      <c r="H27" s="30"/>
    </row>
    <row r="28" spans="2:8" ht="12" customHeight="1">
      <c r="B28" s="31"/>
      <c r="C28" s="30"/>
      <c r="D28" s="30"/>
      <c r="E28" s="30"/>
      <c r="F28" s="30"/>
      <c r="G28" s="30"/>
      <c r="H28" s="30"/>
    </row>
    <row r="29" spans="2:8" ht="14.25" customHeight="1">
      <c r="B29" s="35" t="s">
        <v>83</v>
      </c>
      <c r="C29" s="68" t="s">
        <v>84</v>
      </c>
      <c r="D29" s="68"/>
      <c r="E29" s="68"/>
      <c r="F29" s="68"/>
      <c r="G29" s="68"/>
      <c r="H29" s="30"/>
    </row>
    <row r="30" spans="2:8" ht="17.25" customHeight="1">
      <c r="B30" s="32">
        <v>1</v>
      </c>
      <c r="C30" s="63" t="s">
        <v>86</v>
      </c>
      <c r="D30" s="63"/>
      <c r="E30" s="63"/>
      <c r="F30" s="63"/>
      <c r="G30" s="63"/>
      <c r="H30" s="30"/>
    </row>
    <row r="31" spans="2:8" ht="15.75" customHeight="1">
      <c r="B31" s="32"/>
      <c r="C31" s="68"/>
      <c r="D31" s="68"/>
      <c r="E31" s="68"/>
      <c r="F31" s="68"/>
      <c r="G31" s="68"/>
      <c r="H31" s="30"/>
    </row>
    <row r="32" spans="2:8" ht="18" customHeight="1">
      <c r="B32" s="2" t="s">
        <v>10</v>
      </c>
      <c r="C32" s="64" t="s">
        <v>97</v>
      </c>
      <c r="D32" s="64"/>
      <c r="E32" s="64"/>
      <c r="F32" s="64"/>
      <c r="G32" s="64"/>
      <c r="H32" s="30"/>
    </row>
    <row r="33" spans="3:8" ht="21" customHeight="1">
      <c r="C33" s="60" t="s">
        <v>98</v>
      </c>
      <c r="D33" s="52"/>
      <c r="E33" s="52"/>
      <c r="F33" s="52"/>
      <c r="G33" s="52"/>
      <c r="H33" s="52"/>
    </row>
    <row r="34" spans="2:8" ht="8.25" customHeight="1">
      <c r="B34" s="31"/>
      <c r="C34" s="30"/>
      <c r="D34" s="30"/>
      <c r="E34" s="30"/>
      <c r="F34" s="30"/>
      <c r="G34" s="30"/>
      <c r="H34" s="30"/>
    </row>
    <row r="35" spans="2:5" ht="18.75" customHeight="1">
      <c r="B35" s="2" t="s">
        <v>13</v>
      </c>
      <c r="C35" s="71" t="s">
        <v>99</v>
      </c>
      <c r="D35" s="71"/>
      <c r="E35" s="71"/>
    </row>
    <row r="36" spans="2:8" ht="15.75">
      <c r="B36" s="35" t="s">
        <v>83</v>
      </c>
      <c r="C36" s="61" t="s">
        <v>12</v>
      </c>
      <c r="D36" s="61"/>
      <c r="E36" s="61"/>
      <c r="F36" s="61"/>
      <c r="G36" s="61"/>
      <c r="H36" s="61"/>
    </row>
    <row r="37" spans="2:8" ht="21.75" customHeight="1">
      <c r="B37" s="8">
        <v>1</v>
      </c>
      <c r="C37" s="73" t="s">
        <v>94</v>
      </c>
      <c r="D37" s="73"/>
      <c r="E37" s="73"/>
      <c r="F37" s="73"/>
      <c r="G37" s="73"/>
      <c r="H37" s="73"/>
    </row>
    <row r="38" spans="2:8" ht="15.75">
      <c r="B38" s="8"/>
      <c r="C38" s="61"/>
      <c r="D38" s="61"/>
      <c r="E38" s="61"/>
      <c r="F38" s="61"/>
      <c r="G38" s="61"/>
      <c r="H38" s="61"/>
    </row>
    <row r="39" spans="2:8" ht="15.75">
      <c r="B39" s="28"/>
      <c r="C39" s="28"/>
      <c r="D39" s="28"/>
      <c r="E39" s="28"/>
      <c r="F39" s="28"/>
      <c r="G39" s="28"/>
      <c r="H39" s="28"/>
    </row>
    <row r="40" spans="2:8" ht="15.75">
      <c r="B40" s="20" t="s">
        <v>20</v>
      </c>
      <c r="C40" s="52" t="s">
        <v>16</v>
      </c>
      <c r="D40" s="52"/>
      <c r="E40" s="52"/>
      <c r="F40" s="52"/>
      <c r="G40" s="52"/>
      <c r="H40" s="52"/>
    </row>
    <row r="41" spans="2:9" ht="31.5">
      <c r="B41" s="35" t="s">
        <v>83</v>
      </c>
      <c r="C41" s="61" t="s">
        <v>16</v>
      </c>
      <c r="D41" s="61"/>
      <c r="E41" s="61"/>
      <c r="F41" s="61"/>
      <c r="G41" s="43" t="s">
        <v>17</v>
      </c>
      <c r="H41" s="43" t="s">
        <v>18</v>
      </c>
      <c r="I41" s="43"/>
    </row>
    <row r="42" spans="2:9" ht="15.75">
      <c r="B42" s="46">
        <v>1</v>
      </c>
      <c r="C42" s="61">
        <v>2</v>
      </c>
      <c r="D42" s="61"/>
      <c r="E42" s="61"/>
      <c r="F42" s="61"/>
      <c r="G42" s="43">
        <v>3</v>
      </c>
      <c r="H42" s="43">
        <v>4</v>
      </c>
      <c r="I42" s="43"/>
    </row>
    <row r="43" spans="2:9" ht="37.5" customHeight="1">
      <c r="B43" s="46">
        <v>1</v>
      </c>
      <c r="C43" s="61" t="s">
        <v>69</v>
      </c>
      <c r="D43" s="61"/>
      <c r="E43" s="61"/>
      <c r="F43" s="61"/>
      <c r="G43" s="16">
        <v>162100</v>
      </c>
      <c r="H43" s="16">
        <v>38674525</v>
      </c>
      <c r="I43" s="16">
        <f>G43+H43</f>
        <v>38836625</v>
      </c>
    </row>
    <row r="44" spans="2:9" ht="15.75" customHeight="1">
      <c r="B44" s="61" t="s">
        <v>19</v>
      </c>
      <c r="C44" s="61"/>
      <c r="D44" s="61"/>
      <c r="E44" s="61"/>
      <c r="F44" s="61"/>
      <c r="G44" s="16">
        <f>G43</f>
        <v>162100</v>
      </c>
      <c r="H44" s="16">
        <f>H43</f>
        <v>38674525</v>
      </c>
      <c r="I44" s="16">
        <f>G44+H44</f>
        <v>38836625</v>
      </c>
    </row>
    <row r="45" ht="15.75">
      <c r="B45" s="3"/>
    </row>
    <row r="46" spans="2:8" ht="15.75">
      <c r="B46" s="20" t="s">
        <v>22</v>
      </c>
      <c r="C46" s="52" t="s">
        <v>101</v>
      </c>
      <c r="D46" s="52"/>
      <c r="E46" s="52"/>
      <c r="F46" s="52"/>
      <c r="G46" s="52"/>
      <c r="H46" s="52"/>
    </row>
    <row r="47" spans="2:9" ht="15.75">
      <c r="B47" s="3"/>
      <c r="I47" s="38" t="s">
        <v>100</v>
      </c>
    </row>
    <row r="48" spans="2:9" ht="31.5">
      <c r="B48" s="36" t="s">
        <v>83</v>
      </c>
      <c r="C48" s="61" t="s">
        <v>21</v>
      </c>
      <c r="D48" s="61"/>
      <c r="E48" s="61"/>
      <c r="F48" s="61"/>
      <c r="G48" s="8" t="s">
        <v>17</v>
      </c>
      <c r="H48" s="8" t="s">
        <v>18</v>
      </c>
      <c r="I48" s="8" t="s">
        <v>19</v>
      </c>
    </row>
    <row r="49" spans="2:9" ht="15.75">
      <c r="B49" s="37"/>
      <c r="C49" s="61">
        <v>1</v>
      </c>
      <c r="D49" s="61"/>
      <c r="E49" s="61"/>
      <c r="F49" s="61"/>
      <c r="G49" s="8">
        <v>2</v>
      </c>
      <c r="H49" s="8">
        <v>3</v>
      </c>
      <c r="I49" s="8">
        <v>4</v>
      </c>
    </row>
    <row r="50" spans="2:9" ht="81.75" customHeight="1">
      <c r="B50" s="19">
        <v>1</v>
      </c>
      <c r="C50" s="61" t="s">
        <v>121</v>
      </c>
      <c r="D50" s="61"/>
      <c r="E50" s="61"/>
      <c r="F50" s="61"/>
      <c r="G50" s="43">
        <v>0</v>
      </c>
      <c r="H50" s="50">
        <v>400000</v>
      </c>
      <c r="I50" s="50">
        <v>500000</v>
      </c>
    </row>
    <row r="51" spans="2:9" ht="33" customHeight="1">
      <c r="B51" s="19">
        <v>2</v>
      </c>
      <c r="C51" s="61" t="s">
        <v>122</v>
      </c>
      <c r="D51" s="61"/>
      <c r="E51" s="61"/>
      <c r="F51" s="61"/>
      <c r="G51" s="43">
        <v>0</v>
      </c>
      <c r="H51" s="50">
        <v>500000</v>
      </c>
      <c r="I51" s="50">
        <v>500000</v>
      </c>
    </row>
    <row r="52" spans="2:9" ht="15.75">
      <c r="B52" s="37"/>
      <c r="C52" s="61" t="s">
        <v>19</v>
      </c>
      <c r="D52" s="61"/>
      <c r="E52" s="61"/>
      <c r="F52" s="61"/>
      <c r="G52" s="43"/>
      <c r="H52" s="16">
        <v>900000</v>
      </c>
      <c r="I52" s="16">
        <v>900000</v>
      </c>
    </row>
    <row r="53" ht="15.75">
      <c r="B53" s="3"/>
    </row>
    <row r="54" spans="2:8" ht="15.75">
      <c r="B54" s="2" t="s">
        <v>85</v>
      </c>
      <c r="C54" s="52" t="s">
        <v>103</v>
      </c>
      <c r="D54" s="52"/>
      <c r="E54" s="52"/>
      <c r="F54" s="52"/>
      <c r="G54" s="52"/>
      <c r="H54" s="52"/>
    </row>
    <row r="55" spans="2:9" ht="46.5" customHeight="1">
      <c r="B55" s="46" t="s">
        <v>11</v>
      </c>
      <c r="C55" s="61" t="s">
        <v>23</v>
      </c>
      <c r="D55" s="61"/>
      <c r="E55" s="46" t="s">
        <v>24</v>
      </c>
      <c r="F55" s="46" t="s">
        <v>25</v>
      </c>
      <c r="G55" s="46" t="s">
        <v>17</v>
      </c>
      <c r="H55" s="46" t="s">
        <v>18</v>
      </c>
      <c r="I55" s="46" t="s">
        <v>19</v>
      </c>
    </row>
    <row r="56" spans="2:9" ht="15.75">
      <c r="B56" s="46">
        <v>1</v>
      </c>
      <c r="C56" s="61">
        <v>2</v>
      </c>
      <c r="D56" s="61"/>
      <c r="E56" s="46">
        <v>3</v>
      </c>
      <c r="F56" s="46">
        <v>4</v>
      </c>
      <c r="G56" s="46">
        <v>5</v>
      </c>
      <c r="H56" s="46">
        <v>6</v>
      </c>
      <c r="I56" s="46">
        <v>7</v>
      </c>
    </row>
    <row r="57" spans="2:9" ht="15.75">
      <c r="B57" s="46">
        <v>1</v>
      </c>
      <c r="C57" s="61" t="s">
        <v>26</v>
      </c>
      <c r="D57" s="61"/>
      <c r="E57" s="46"/>
      <c r="F57" s="46"/>
      <c r="G57" s="46"/>
      <c r="H57" s="46"/>
      <c r="I57" s="46"/>
    </row>
    <row r="58" spans="2:9" ht="43.5" customHeight="1">
      <c r="B58" s="46"/>
      <c r="C58" s="62" t="s">
        <v>69</v>
      </c>
      <c r="D58" s="62"/>
      <c r="E58" s="17" t="s">
        <v>63</v>
      </c>
      <c r="F58" s="13" t="s">
        <v>64</v>
      </c>
      <c r="G58" s="16">
        <v>162100</v>
      </c>
      <c r="H58" s="16">
        <v>38674525</v>
      </c>
      <c r="I58" s="16">
        <f>G58+H58</f>
        <v>38836625</v>
      </c>
    </row>
    <row r="59" spans="2:9" ht="15.75">
      <c r="B59" s="46">
        <v>2</v>
      </c>
      <c r="C59" s="57" t="s">
        <v>27</v>
      </c>
      <c r="D59" s="57"/>
      <c r="E59" s="18"/>
      <c r="F59" s="18"/>
      <c r="G59" s="46"/>
      <c r="H59" s="46"/>
      <c r="I59" s="46"/>
    </row>
    <row r="60" spans="2:9" ht="30" customHeight="1">
      <c r="B60" s="46"/>
      <c r="C60" s="56" t="s">
        <v>70</v>
      </c>
      <c r="D60" s="56"/>
      <c r="E60" s="17" t="s">
        <v>66</v>
      </c>
      <c r="F60" s="13" t="s">
        <v>64</v>
      </c>
      <c r="G60" s="46">
        <v>0</v>
      </c>
      <c r="H60" s="46">
        <v>38</v>
      </c>
      <c r="I60" s="46">
        <v>38</v>
      </c>
    </row>
    <row r="61" spans="2:9" ht="55.5" customHeight="1">
      <c r="B61" s="9"/>
      <c r="C61" s="56" t="s">
        <v>105</v>
      </c>
      <c r="D61" s="56"/>
      <c r="E61" s="17" t="s">
        <v>66</v>
      </c>
      <c r="F61" s="13" t="s">
        <v>64</v>
      </c>
      <c r="G61" s="21" t="s">
        <v>106</v>
      </c>
      <c r="H61" s="21" t="s">
        <v>65</v>
      </c>
      <c r="I61" s="21" t="s">
        <v>106</v>
      </c>
    </row>
    <row r="62" spans="2:9" ht="15.75">
      <c r="B62" s="46">
        <v>3</v>
      </c>
      <c r="C62" s="57" t="s">
        <v>28</v>
      </c>
      <c r="D62" s="57"/>
      <c r="E62" s="18"/>
      <c r="F62" s="18"/>
      <c r="G62" s="46"/>
      <c r="H62" s="46"/>
      <c r="I62" s="46"/>
    </row>
    <row r="63" spans="2:9" ht="30" customHeight="1">
      <c r="B63" s="46"/>
      <c r="C63" s="56" t="s">
        <v>73</v>
      </c>
      <c r="D63" s="56"/>
      <c r="E63" s="19" t="s">
        <v>63</v>
      </c>
      <c r="F63" s="13" t="s">
        <v>56</v>
      </c>
      <c r="G63" s="46">
        <v>0</v>
      </c>
      <c r="H63" s="50">
        <v>1017750</v>
      </c>
      <c r="I63" s="50">
        <f>G63+H63</f>
        <v>1017750</v>
      </c>
    </row>
    <row r="64" spans="2:9" ht="39" customHeight="1">
      <c r="B64" s="46"/>
      <c r="C64" s="56" t="s">
        <v>74</v>
      </c>
      <c r="D64" s="56"/>
      <c r="E64" s="19" t="s">
        <v>63</v>
      </c>
      <c r="F64" s="13" t="s">
        <v>56</v>
      </c>
      <c r="G64" s="16">
        <v>9005.56</v>
      </c>
      <c r="H64" s="16">
        <v>0</v>
      </c>
      <c r="I64" s="16">
        <f>G64+H64</f>
        <v>9005.56</v>
      </c>
    </row>
    <row r="65" spans="2:9" ht="15.75">
      <c r="B65" s="46">
        <v>4</v>
      </c>
      <c r="C65" s="61" t="s">
        <v>29</v>
      </c>
      <c r="D65" s="61"/>
      <c r="E65" s="46"/>
      <c r="F65" s="46"/>
      <c r="G65" s="46"/>
      <c r="H65" s="46"/>
      <c r="I65" s="46"/>
    </row>
    <row r="66" spans="2:9" ht="33.75" customHeight="1">
      <c r="B66" s="9"/>
      <c r="C66" s="62" t="s">
        <v>95</v>
      </c>
      <c r="D66" s="62"/>
      <c r="E66" s="46" t="s">
        <v>96</v>
      </c>
      <c r="F66" s="13" t="s">
        <v>56</v>
      </c>
      <c r="G66" s="46">
        <v>100</v>
      </c>
      <c r="H66" s="46">
        <v>0</v>
      </c>
      <c r="I66" s="46">
        <v>100</v>
      </c>
    </row>
    <row r="67" ht="30" customHeight="1">
      <c r="B67" s="3"/>
    </row>
    <row r="68" spans="2:5" ht="15.75">
      <c r="B68" s="71" t="s">
        <v>59</v>
      </c>
      <c r="C68" s="71"/>
      <c r="D68" s="71"/>
      <c r="E68" s="1"/>
    </row>
    <row r="69" spans="2:8" ht="15.75">
      <c r="B69" s="71" t="s">
        <v>60</v>
      </c>
      <c r="C69" s="71"/>
      <c r="D69" s="71"/>
      <c r="E69" s="11"/>
      <c r="F69" s="10"/>
      <c r="G69" s="74" t="s">
        <v>104</v>
      </c>
      <c r="H69" s="74"/>
    </row>
    <row r="70" spans="2:8" ht="15.75">
      <c r="B70" s="5"/>
      <c r="C70" s="2"/>
      <c r="E70" s="6" t="s">
        <v>30</v>
      </c>
      <c r="G70" s="70" t="s">
        <v>31</v>
      </c>
      <c r="H70" s="70"/>
    </row>
    <row r="71" spans="2:5" ht="15.75">
      <c r="B71" s="65" t="s">
        <v>32</v>
      </c>
      <c r="C71" s="65"/>
      <c r="D71" s="2"/>
      <c r="E71" s="2"/>
    </row>
    <row r="72" spans="2:5" ht="15.75">
      <c r="B72" s="65" t="s">
        <v>91</v>
      </c>
      <c r="C72" s="65"/>
      <c r="D72" s="65"/>
      <c r="E72" s="33"/>
    </row>
    <row r="73" spans="2:5" ht="15.75">
      <c r="B73" s="65" t="s">
        <v>92</v>
      </c>
      <c r="C73" s="65"/>
      <c r="D73" s="39"/>
      <c r="E73" s="33"/>
    </row>
    <row r="74" spans="2:8" ht="15.75" customHeight="1">
      <c r="B74" s="52" t="s">
        <v>102</v>
      </c>
      <c r="C74" s="52"/>
      <c r="D74" s="52"/>
      <c r="E74" s="11"/>
      <c r="F74" s="10"/>
      <c r="G74" s="74" t="s">
        <v>58</v>
      </c>
      <c r="H74" s="74"/>
    </row>
    <row r="75" spans="2:8" ht="15.75" customHeight="1">
      <c r="B75" s="71" t="s">
        <v>93</v>
      </c>
      <c r="C75" s="71"/>
      <c r="D75" s="71"/>
      <c r="E75" s="6" t="s">
        <v>30</v>
      </c>
      <c r="G75" s="70" t="s">
        <v>31</v>
      </c>
      <c r="H75" s="70"/>
    </row>
    <row r="76" spans="2:3" ht="15">
      <c r="B76" s="66" t="s">
        <v>90</v>
      </c>
      <c r="C76" s="66"/>
    </row>
    <row r="77" spans="2:3" ht="15">
      <c r="B77" s="66" t="s">
        <v>87</v>
      </c>
      <c r="C77" s="66"/>
    </row>
    <row r="78" spans="2:3" ht="15">
      <c r="B78" s="55"/>
      <c r="C78" s="55"/>
    </row>
    <row r="79" spans="2:3" ht="15">
      <c r="B79" s="55" t="s">
        <v>88</v>
      </c>
      <c r="C79" s="55"/>
    </row>
    <row r="80" ht="15">
      <c r="B80" s="4" t="s">
        <v>89</v>
      </c>
    </row>
  </sheetData>
  <sheetProtection/>
  <mergeCells count="74">
    <mergeCell ref="F10:I10"/>
    <mergeCell ref="F11:I11"/>
    <mergeCell ref="B14:I14"/>
    <mergeCell ref="B15:I15"/>
    <mergeCell ref="F2:I2"/>
    <mergeCell ref="F3:H3"/>
    <mergeCell ref="F4:I4"/>
    <mergeCell ref="F7:G7"/>
    <mergeCell ref="F8:I8"/>
    <mergeCell ref="F9:I9"/>
    <mergeCell ref="B77:C77"/>
    <mergeCell ref="B78:C78"/>
    <mergeCell ref="B79:C79"/>
    <mergeCell ref="G69:H69"/>
    <mergeCell ref="G70:H70"/>
    <mergeCell ref="B68:D68"/>
    <mergeCell ref="B69:D69"/>
    <mergeCell ref="G74:H74"/>
    <mergeCell ref="G75:H75"/>
    <mergeCell ref="B71:C71"/>
    <mergeCell ref="B74:D74"/>
    <mergeCell ref="B75:D75"/>
    <mergeCell ref="C46:H46"/>
    <mergeCell ref="C54:H54"/>
    <mergeCell ref="E20:H20"/>
    <mergeCell ref="E21:H21"/>
    <mergeCell ref="C35:E35"/>
    <mergeCell ref="C37:H37"/>
    <mergeCell ref="C38:H38"/>
    <mergeCell ref="B72:D72"/>
    <mergeCell ref="B18:B19"/>
    <mergeCell ref="C31:G31"/>
    <mergeCell ref="D18:D19"/>
    <mergeCell ref="B20:B21"/>
    <mergeCell ref="D20:D21"/>
    <mergeCell ref="B22:B23"/>
    <mergeCell ref="C27:G27"/>
    <mergeCell ref="C29:G29"/>
    <mergeCell ref="F22:H22"/>
    <mergeCell ref="F23:H23"/>
    <mergeCell ref="B73:C73"/>
    <mergeCell ref="B76:C76"/>
    <mergeCell ref="C49:F49"/>
    <mergeCell ref="C50:F50"/>
    <mergeCell ref="C51:F51"/>
    <mergeCell ref="C52:F52"/>
    <mergeCell ref="C63:D63"/>
    <mergeCell ref="C64:D64"/>
    <mergeCell ref="C65:D65"/>
    <mergeCell ref="C66:D66"/>
    <mergeCell ref="C40:H40"/>
    <mergeCell ref="C30:G30"/>
    <mergeCell ref="C48:F48"/>
    <mergeCell ref="C41:F41"/>
    <mergeCell ref="C42:F42"/>
    <mergeCell ref="C43:F43"/>
    <mergeCell ref="B44:F44"/>
    <mergeCell ref="C32:G32"/>
    <mergeCell ref="C55:D55"/>
    <mergeCell ref="C56:D56"/>
    <mergeCell ref="C57:D57"/>
    <mergeCell ref="C58:D58"/>
    <mergeCell ref="C59:D59"/>
    <mergeCell ref="C60:D60"/>
    <mergeCell ref="C24:I24"/>
    <mergeCell ref="C25:I25"/>
    <mergeCell ref="F5:I5"/>
    <mergeCell ref="F1:I1"/>
    <mergeCell ref="C61:D61"/>
    <mergeCell ref="C62:D62"/>
    <mergeCell ref="E19:H19"/>
    <mergeCell ref="E18:H18"/>
    <mergeCell ref="C33:H33"/>
    <mergeCell ref="C36:H36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B14" sqref="B14"/>
    </sheetView>
  </sheetViews>
  <sheetFormatPr defaultColWidth="13.7109375" defaultRowHeight="15"/>
  <cols>
    <col min="1" max="1" width="3.57421875" style="0" customWidth="1"/>
    <col min="2" max="2" width="15.421875" style="0" customWidth="1"/>
    <col min="3" max="6" width="14.28125" style="0" bestFit="1" customWidth="1"/>
    <col min="7" max="8" width="13.8515625" style="0" customWidth="1"/>
    <col min="9" max="10" width="14.28125" style="0" bestFit="1" customWidth="1"/>
    <col min="11" max="11" width="13.7109375" style="0" customWidth="1"/>
    <col min="12" max="13" width="14.00390625" style="0" bestFit="1" customWidth="1"/>
  </cols>
  <sheetData>
    <row r="1" spans="1:13" ht="15.75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76" t="s">
        <v>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>
      <c r="A3" s="67" t="s">
        <v>2</v>
      </c>
      <c r="B3" s="25">
        <v>1800000</v>
      </c>
      <c r="C3" s="1"/>
      <c r="E3" s="82" t="s">
        <v>55</v>
      </c>
      <c r="F3" s="82"/>
      <c r="G3" s="82"/>
      <c r="H3" s="82"/>
      <c r="I3" s="82"/>
      <c r="J3" s="82"/>
      <c r="K3" s="82"/>
      <c r="L3" s="82"/>
      <c r="M3" s="82"/>
    </row>
    <row r="4" spans="1:13" ht="15" customHeight="1">
      <c r="A4" s="67"/>
      <c r="B4" s="6" t="s">
        <v>3</v>
      </c>
      <c r="C4" s="1"/>
      <c r="E4" s="58" t="s">
        <v>34</v>
      </c>
      <c r="F4" s="58"/>
      <c r="G4" s="58"/>
      <c r="H4" s="58"/>
      <c r="I4" s="58"/>
      <c r="J4" s="58"/>
      <c r="K4" s="58"/>
      <c r="L4" s="58"/>
      <c r="M4" s="58"/>
    </row>
    <row r="5" spans="1:13" ht="15.75">
      <c r="A5" s="67" t="s">
        <v>4</v>
      </c>
      <c r="B5" s="25">
        <v>1810000</v>
      </c>
      <c r="C5" s="1"/>
      <c r="E5" s="82" t="s">
        <v>55</v>
      </c>
      <c r="F5" s="82"/>
      <c r="G5" s="82"/>
      <c r="H5" s="82"/>
      <c r="I5" s="82"/>
      <c r="J5" s="82"/>
      <c r="K5" s="82"/>
      <c r="L5" s="82"/>
      <c r="M5" s="82"/>
    </row>
    <row r="6" spans="1:13" ht="15" customHeight="1">
      <c r="A6" s="67"/>
      <c r="B6" s="6" t="s">
        <v>3</v>
      </c>
      <c r="C6" s="1"/>
      <c r="E6" s="72" t="s">
        <v>33</v>
      </c>
      <c r="F6" s="72"/>
      <c r="G6" s="72"/>
      <c r="H6" s="72"/>
      <c r="I6" s="72"/>
      <c r="J6" s="72"/>
      <c r="K6" s="72"/>
      <c r="L6" s="72"/>
      <c r="M6" s="72"/>
    </row>
    <row r="7" spans="1:13" ht="15.75">
      <c r="A7" s="67" t="s">
        <v>5</v>
      </c>
      <c r="B7" s="14">
        <v>1817340</v>
      </c>
      <c r="C7" s="15" t="s">
        <v>67</v>
      </c>
      <c r="E7" s="82" t="s">
        <v>68</v>
      </c>
      <c r="F7" s="82"/>
      <c r="G7" s="82"/>
      <c r="H7" s="82"/>
      <c r="I7" s="82"/>
      <c r="J7" s="82"/>
      <c r="K7" s="82"/>
      <c r="L7" s="82"/>
      <c r="M7" s="82"/>
    </row>
    <row r="8" spans="1:13" ht="15" customHeight="1">
      <c r="A8" s="67"/>
      <c r="B8" s="7" t="s">
        <v>3</v>
      </c>
      <c r="C8" s="7" t="s">
        <v>6</v>
      </c>
      <c r="E8" s="58" t="s">
        <v>35</v>
      </c>
      <c r="F8" s="58"/>
      <c r="G8" s="58"/>
      <c r="H8" s="58"/>
      <c r="I8" s="58"/>
      <c r="J8" s="58"/>
      <c r="K8" s="58"/>
      <c r="L8" s="58"/>
      <c r="M8" s="58"/>
    </row>
    <row r="9" spans="1:4" ht="15.75">
      <c r="A9" s="23" t="s">
        <v>7</v>
      </c>
      <c r="B9" s="71" t="s">
        <v>37</v>
      </c>
      <c r="C9" s="71"/>
      <c r="D9" s="71"/>
    </row>
    <row r="10" spans="10:12" ht="15.75">
      <c r="J10" s="27" t="s">
        <v>15</v>
      </c>
      <c r="K10" s="27"/>
      <c r="L10" s="27"/>
    </row>
    <row r="11" spans="2:10" ht="15.75">
      <c r="B11" s="61" t="s">
        <v>38</v>
      </c>
      <c r="C11" s="61"/>
      <c r="D11" s="61"/>
      <c r="E11" s="61" t="s">
        <v>39</v>
      </c>
      <c r="F11" s="61"/>
      <c r="G11" s="61"/>
      <c r="H11" s="61" t="s">
        <v>40</v>
      </c>
      <c r="I11" s="61"/>
      <c r="J11" s="61"/>
    </row>
    <row r="12" spans="2:10" ht="31.5">
      <c r="B12" s="8" t="s">
        <v>41</v>
      </c>
      <c r="C12" s="8" t="s">
        <v>42</v>
      </c>
      <c r="D12" s="8" t="s">
        <v>43</v>
      </c>
      <c r="E12" s="8" t="s">
        <v>41</v>
      </c>
      <c r="F12" s="8" t="s">
        <v>42</v>
      </c>
      <c r="G12" s="8" t="s">
        <v>43</v>
      </c>
      <c r="H12" s="8" t="s">
        <v>41</v>
      </c>
      <c r="I12" s="8" t="s">
        <v>42</v>
      </c>
      <c r="J12" s="8" t="s">
        <v>43</v>
      </c>
    </row>
    <row r="13" spans="2:10" ht="15.75"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</row>
    <row r="14" spans="2:10" ht="15.75">
      <c r="B14" s="16">
        <v>348000</v>
      </c>
      <c r="C14" s="16">
        <v>44411300</v>
      </c>
      <c r="D14" s="16">
        <f>B14+C14</f>
        <v>44759300</v>
      </c>
      <c r="E14" s="16">
        <v>94589.15</v>
      </c>
      <c r="F14" s="16">
        <v>35496461.37</v>
      </c>
      <c r="G14" s="16">
        <f>E14+F14</f>
        <v>35591050.519999996</v>
      </c>
      <c r="H14" s="16">
        <f>B14-E14</f>
        <v>253410.85</v>
      </c>
      <c r="I14" s="16">
        <f>C14-F14</f>
        <v>8914838.630000003</v>
      </c>
      <c r="J14" s="16">
        <f>H14+I14</f>
        <v>9168249.480000002</v>
      </c>
    </row>
    <row r="15" spans="2:10" ht="15.75">
      <c r="B15" s="16"/>
      <c r="C15" s="16"/>
      <c r="D15" s="16"/>
      <c r="E15" s="16"/>
      <c r="F15" s="16"/>
      <c r="G15" s="16"/>
      <c r="H15" s="16"/>
      <c r="I15" s="16"/>
      <c r="J15" s="16"/>
    </row>
    <row r="16" spans="2:10" ht="15.75"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5.75">
      <c r="A17" s="3"/>
      <c r="B17" s="8"/>
      <c r="C17" s="8"/>
      <c r="D17" s="8"/>
      <c r="E17" s="8"/>
      <c r="F17" s="8"/>
      <c r="G17" s="8"/>
      <c r="H17" s="8"/>
      <c r="I17" s="8"/>
      <c r="J17" s="8"/>
    </row>
    <row r="18" ht="15.75">
      <c r="A18" s="3"/>
    </row>
    <row r="19" spans="1:13" ht="15.75">
      <c r="A19" s="23" t="s">
        <v>8</v>
      </c>
      <c r="B19" s="52" t="s">
        <v>14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1" ht="15.75">
      <c r="A20" s="3"/>
      <c r="K20" s="1" t="s">
        <v>15</v>
      </c>
    </row>
    <row r="21" spans="1:11" ht="79.5" customHeight="1">
      <c r="A21" s="61" t="s">
        <v>53</v>
      </c>
      <c r="B21" s="61" t="s">
        <v>52</v>
      </c>
      <c r="C21" s="61" t="s">
        <v>38</v>
      </c>
      <c r="D21" s="61"/>
      <c r="E21" s="61"/>
      <c r="F21" s="61" t="s">
        <v>39</v>
      </c>
      <c r="G21" s="61"/>
      <c r="H21" s="61"/>
      <c r="I21" s="61" t="s">
        <v>40</v>
      </c>
      <c r="J21" s="61"/>
      <c r="K21" s="61"/>
    </row>
    <row r="22" spans="1:11" ht="31.5">
      <c r="A22" s="61"/>
      <c r="B22" s="61"/>
      <c r="C22" s="8" t="s">
        <v>41</v>
      </c>
      <c r="D22" s="8" t="s">
        <v>42</v>
      </c>
      <c r="E22" s="8" t="s">
        <v>43</v>
      </c>
      <c r="F22" s="8" t="s">
        <v>41</v>
      </c>
      <c r="G22" s="8" t="s">
        <v>42</v>
      </c>
      <c r="H22" s="8" t="s">
        <v>43</v>
      </c>
      <c r="I22" s="8" t="s">
        <v>41</v>
      </c>
      <c r="J22" s="8" t="s">
        <v>42</v>
      </c>
      <c r="K22" s="8" t="s">
        <v>43</v>
      </c>
    </row>
    <row r="23" spans="1:11" ht="15.75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  <c r="H23" s="8">
        <v>8</v>
      </c>
      <c r="I23" s="8">
        <v>9</v>
      </c>
      <c r="J23" s="8">
        <v>10</v>
      </c>
      <c r="K23" s="8">
        <v>11</v>
      </c>
    </row>
    <row r="24" spans="1:11" ht="175.5" customHeight="1">
      <c r="A24" s="8"/>
      <c r="B24" s="26" t="s">
        <v>80</v>
      </c>
      <c r="C24" s="16">
        <v>348000</v>
      </c>
      <c r="D24" s="16">
        <v>44411300</v>
      </c>
      <c r="E24" s="16">
        <f>C24+D24</f>
        <v>44759300</v>
      </c>
      <c r="F24" s="16">
        <v>94589.15</v>
      </c>
      <c r="G24" s="16">
        <v>35496461.37</v>
      </c>
      <c r="H24" s="16">
        <f>F24+G24</f>
        <v>35591050.519999996</v>
      </c>
      <c r="I24" s="16">
        <f>C24-F24</f>
        <v>253410.85</v>
      </c>
      <c r="J24" s="16">
        <f>D24-G24</f>
        <v>8914838.630000003</v>
      </c>
      <c r="K24" s="16">
        <f>I24+J24</f>
        <v>9168249.480000002</v>
      </c>
    </row>
    <row r="25" spans="1:11" ht="15.7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</row>
    <row r="26" spans="1:11" ht="15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</row>
    <row r="27" spans="1:11" ht="15.75">
      <c r="A27" s="8"/>
      <c r="B27" s="9" t="s">
        <v>19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33.75" customHeight="1">
      <c r="A28" s="61" t="s">
        <v>78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ht="15.75">
      <c r="A29" s="3"/>
    </row>
    <row r="30" spans="1:13" ht="15.75">
      <c r="A30" s="23" t="s">
        <v>9</v>
      </c>
      <c r="B30" s="52" t="s">
        <v>45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1" ht="15.75">
      <c r="A31" s="3"/>
      <c r="K31" s="1" t="s">
        <v>15</v>
      </c>
    </row>
    <row r="32" spans="2:11" ht="15.75">
      <c r="B32" s="61" t="s">
        <v>21</v>
      </c>
      <c r="C32" s="61" t="s">
        <v>38</v>
      </c>
      <c r="D32" s="61"/>
      <c r="E32" s="61"/>
      <c r="F32" s="61" t="s">
        <v>39</v>
      </c>
      <c r="G32" s="61"/>
      <c r="H32" s="61"/>
      <c r="I32" s="61" t="s">
        <v>40</v>
      </c>
      <c r="J32" s="61"/>
      <c r="K32" s="61"/>
    </row>
    <row r="33" spans="2:11" ht="41.25" customHeight="1">
      <c r="B33" s="61"/>
      <c r="C33" s="8" t="s">
        <v>41</v>
      </c>
      <c r="D33" s="8" t="s">
        <v>42</v>
      </c>
      <c r="E33" s="8" t="s">
        <v>43</v>
      </c>
      <c r="F33" s="8" t="s">
        <v>41</v>
      </c>
      <c r="G33" s="8" t="s">
        <v>42</v>
      </c>
      <c r="H33" s="8" t="s">
        <v>43</v>
      </c>
      <c r="I33" s="8" t="s">
        <v>41</v>
      </c>
      <c r="J33" s="8" t="s">
        <v>42</v>
      </c>
      <c r="K33" s="8" t="s">
        <v>43</v>
      </c>
    </row>
    <row r="34" spans="2:11" ht="15.75">
      <c r="B34" s="8">
        <v>1</v>
      </c>
      <c r="C34" s="8">
        <v>2</v>
      </c>
      <c r="D34" s="8">
        <v>3</v>
      </c>
      <c r="E34" s="8">
        <v>4</v>
      </c>
      <c r="F34" s="8">
        <v>5</v>
      </c>
      <c r="G34" s="8">
        <v>6</v>
      </c>
      <c r="H34" s="8">
        <v>7</v>
      </c>
      <c r="I34" s="8">
        <v>8</v>
      </c>
      <c r="J34" s="8">
        <v>9</v>
      </c>
      <c r="K34" s="8">
        <v>10</v>
      </c>
    </row>
    <row r="35" spans="2:11" ht="15.75">
      <c r="B35" s="9"/>
      <c r="C35" s="8"/>
      <c r="D35" s="8"/>
      <c r="E35" s="8"/>
      <c r="F35" s="8"/>
      <c r="G35" s="8"/>
      <c r="H35" s="8"/>
      <c r="I35" s="8"/>
      <c r="J35" s="8"/>
      <c r="K35" s="8"/>
    </row>
    <row r="36" spans="2:11" ht="15.75">
      <c r="B36" s="9" t="s">
        <v>19</v>
      </c>
      <c r="C36" s="8"/>
      <c r="D36" s="8"/>
      <c r="E36" s="8"/>
      <c r="F36" s="8"/>
      <c r="G36" s="8"/>
      <c r="H36" s="8"/>
      <c r="I36" s="8"/>
      <c r="J36" s="8"/>
      <c r="K36" s="8"/>
    </row>
    <row r="37" spans="2:11" ht="15.75">
      <c r="B37" s="61" t="s">
        <v>44</v>
      </c>
      <c r="C37" s="61"/>
      <c r="D37" s="61"/>
      <c r="E37" s="61"/>
      <c r="F37" s="61"/>
      <c r="G37" s="61"/>
      <c r="H37" s="61"/>
      <c r="I37" s="61"/>
      <c r="J37" s="61"/>
      <c r="K37" s="61"/>
    </row>
    <row r="38" ht="15.75">
      <c r="A38" s="3"/>
    </row>
    <row r="39" spans="1:13" ht="15.75">
      <c r="A39" s="2" t="s">
        <v>10</v>
      </c>
      <c r="B39" s="52" t="s">
        <v>46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ht="15.75">
      <c r="A40" s="3"/>
    </row>
    <row r="41" spans="1:13" ht="31.5" customHeight="1">
      <c r="A41" s="61" t="s">
        <v>54</v>
      </c>
      <c r="B41" s="61" t="s">
        <v>47</v>
      </c>
      <c r="C41" s="61" t="s">
        <v>24</v>
      </c>
      <c r="D41" s="61" t="s">
        <v>25</v>
      </c>
      <c r="E41" s="61" t="s">
        <v>38</v>
      </c>
      <c r="F41" s="61"/>
      <c r="G41" s="61"/>
      <c r="H41" s="61" t="s">
        <v>48</v>
      </c>
      <c r="I41" s="61"/>
      <c r="J41" s="61"/>
      <c r="K41" s="61" t="s">
        <v>40</v>
      </c>
      <c r="L41" s="61"/>
      <c r="M41" s="61"/>
    </row>
    <row r="42" spans="1:13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ht="31.5">
      <c r="A43" s="61"/>
      <c r="B43" s="61"/>
      <c r="C43" s="61"/>
      <c r="D43" s="61"/>
      <c r="E43" s="8" t="s">
        <v>41</v>
      </c>
      <c r="F43" s="8" t="s">
        <v>42</v>
      </c>
      <c r="G43" s="8" t="s">
        <v>43</v>
      </c>
      <c r="H43" s="8" t="s">
        <v>41</v>
      </c>
      <c r="I43" s="8" t="s">
        <v>42</v>
      </c>
      <c r="J43" s="8" t="s">
        <v>43</v>
      </c>
      <c r="K43" s="8" t="s">
        <v>41</v>
      </c>
      <c r="L43" s="8" t="s">
        <v>42</v>
      </c>
      <c r="M43" s="8" t="s">
        <v>43</v>
      </c>
    </row>
    <row r="44" spans="1:13" ht="15.75">
      <c r="A44" s="8">
        <v>1</v>
      </c>
      <c r="B44" s="8">
        <v>2</v>
      </c>
      <c r="C44" s="8">
        <v>3</v>
      </c>
      <c r="D44" s="8">
        <v>4</v>
      </c>
      <c r="E44" s="8">
        <v>5</v>
      </c>
      <c r="F44" s="8">
        <v>6</v>
      </c>
      <c r="G44" s="8">
        <v>7</v>
      </c>
      <c r="H44" s="8">
        <v>8</v>
      </c>
      <c r="I44" s="8">
        <v>9</v>
      </c>
      <c r="J44" s="8">
        <v>10</v>
      </c>
      <c r="K44" s="8">
        <v>11</v>
      </c>
      <c r="L44" s="8">
        <v>12</v>
      </c>
      <c r="M44" s="8">
        <v>13</v>
      </c>
    </row>
    <row r="45" spans="1:13" ht="15.75">
      <c r="A45" s="8">
        <v>1</v>
      </c>
      <c r="B45" s="9" t="s">
        <v>26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65.75" customHeight="1">
      <c r="A46" s="8"/>
      <c r="B46" s="18" t="s">
        <v>80</v>
      </c>
      <c r="C46" s="26" t="s">
        <v>63</v>
      </c>
      <c r="D46" s="17" t="s">
        <v>64</v>
      </c>
      <c r="E46" s="29">
        <v>348000</v>
      </c>
      <c r="F46" s="29">
        <v>44411300</v>
      </c>
      <c r="G46" s="29">
        <f>E46+F46</f>
        <v>44759300</v>
      </c>
      <c r="H46" s="29">
        <v>94589.15</v>
      </c>
      <c r="I46" s="29">
        <v>35496461.37</v>
      </c>
      <c r="J46" s="29">
        <f>H46+I46</f>
        <v>35591050.519999996</v>
      </c>
      <c r="K46" s="29">
        <f>E46-H46</f>
        <v>253410.85</v>
      </c>
      <c r="L46" s="29">
        <f>F46-I46</f>
        <v>8914838.630000003</v>
      </c>
      <c r="M46" s="29">
        <f>K46+L46</f>
        <v>9168249.480000002</v>
      </c>
    </row>
    <row r="47" spans="1:13" ht="15.75">
      <c r="A47" s="61" t="s">
        <v>76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ht="15.75">
      <c r="A48" s="8">
        <v>2</v>
      </c>
      <c r="B48" s="9" t="s">
        <v>27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60">
      <c r="A49" s="8"/>
      <c r="B49" s="22" t="s">
        <v>70</v>
      </c>
      <c r="C49" s="26" t="s">
        <v>66</v>
      </c>
      <c r="D49" s="17" t="s">
        <v>71</v>
      </c>
      <c r="E49" s="26">
        <v>0</v>
      </c>
      <c r="F49" s="26">
        <v>53</v>
      </c>
      <c r="G49" s="26">
        <v>53</v>
      </c>
      <c r="H49" s="26">
        <v>0</v>
      </c>
      <c r="I49" s="26">
        <v>16</v>
      </c>
      <c r="J49" s="26">
        <v>16</v>
      </c>
      <c r="K49" s="26">
        <v>0</v>
      </c>
      <c r="L49" s="26">
        <f>F49-I49</f>
        <v>37</v>
      </c>
      <c r="M49" s="26">
        <f>K49+L49</f>
        <v>37</v>
      </c>
    </row>
    <row r="50" spans="1:13" ht="72">
      <c r="A50" s="26"/>
      <c r="B50" s="22" t="s">
        <v>72</v>
      </c>
      <c r="C50" s="26" t="s">
        <v>66</v>
      </c>
      <c r="D50" s="17" t="s">
        <v>64</v>
      </c>
      <c r="E50" s="26">
        <v>21</v>
      </c>
      <c r="F50" s="26">
        <v>0</v>
      </c>
      <c r="G50" s="26">
        <v>21</v>
      </c>
      <c r="H50" s="26">
        <v>4</v>
      </c>
      <c r="I50" s="26">
        <v>0</v>
      </c>
      <c r="J50" s="26">
        <v>4</v>
      </c>
      <c r="K50" s="26">
        <f>E50-H50</f>
        <v>17</v>
      </c>
      <c r="L50" s="26">
        <v>0</v>
      </c>
      <c r="M50" s="26">
        <f>K50+L50</f>
        <v>17</v>
      </c>
    </row>
    <row r="51" spans="1:13" ht="15.75">
      <c r="A51" s="61" t="s">
        <v>77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 ht="15.75">
      <c r="A52" s="8">
        <v>3</v>
      </c>
      <c r="B52" s="9" t="s">
        <v>28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72">
      <c r="A53" s="8"/>
      <c r="B53" s="22" t="s">
        <v>73</v>
      </c>
      <c r="C53" s="26" t="s">
        <v>63</v>
      </c>
      <c r="D53" s="17" t="s">
        <v>56</v>
      </c>
      <c r="E53" s="16">
        <v>0</v>
      </c>
      <c r="F53" s="16">
        <v>837949.06</v>
      </c>
      <c r="G53" s="16">
        <f>E53+F53</f>
        <v>837949.06</v>
      </c>
      <c r="H53" s="16">
        <v>0</v>
      </c>
      <c r="I53" s="16">
        <v>2218528.84</v>
      </c>
      <c r="J53" s="16">
        <f>H53+I53</f>
        <v>2218528.84</v>
      </c>
      <c r="K53" s="16">
        <v>0</v>
      </c>
      <c r="L53" s="16">
        <f>F53-I53</f>
        <v>-1380579.7799999998</v>
      </c>
      <c r="M53" s="16">
        <f>K53+L53</f>
        <v>-1380579.7799999998</v>
      </c>
    </row>
    <row r="54" spans="1:13" ht="84">
      <c r="A54" s="26"/>
      <c r="B54" s="22" t="s">
        <v>74</v>
      </c>
      <c r="C54" s="26" t="s">
        <v>63</v>
      </c>
      <c r="D54" s="17" t="s">
        <v>56</v>
      </c>
      <c r="E54" s="16">
        <v>16571.43</v>
      </c>
      <c r="F54" s="16">
        <v>0</v>
      </c>
      <c r="G54" s="16">
        <f>E54+F54</f>
        <v>16571.43</v>
      </c>
      <c r="H54" s="16">
        <v>23647.29</v>
      </c>
      <c r="I54" s="16">
        <v>0</v>
      </c>
      <c r="J54" s="16">
        <f>H54+I54</f>
        <v>23647.29</v>
      </c>
      <c r="K54" s="16">
        <f>E54-H54</f>
        <v>-7075.860000000001</v>
      </c>
      <c r="L54" s="16">
        <v>0</v>
      </c>
      <c r="M54" s="16">
        <f>K54+L54</f>
        <v>-7075.860000000001</v>
      </c>
    </row>
    <row r="55" spans="1:13" ht="22.5" customHeight="1">
      <c r="A55" s="61" t="s">
        <v>79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5.75">
      <c r="A56" s="8">
        <v>4</v>
      </c>
      <c r="B56" s="9" t="s">
        <v>29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8"/>
      <c r="B57" s="12" t="s">
        <v>49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5.75">
      <c r="A58" s="61" t="s">
        <v>50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15.75">
      <c r="A59" s="61" t="s">
        <v>51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ht="15.75">
      <c r="A60" s="3"/>
    </row>
    <row r="61" ht="15.75">
      <c r="A61" s="3"/>
    </row>
    <row r="62" spans="2:9" ht="15.75" customHeight="1">
      <c r="B62" s="52" t="s">
        <v>59</v>
      </c>
      <c r="C62" s="52"/>
      <c r="D62" s="52"/>
      <c r="E62" s="52"/>
      <c r="F62" s="27"/>
      <c r="G62" s="4"/>
      <c r="H62" s="4"/>
      <c r="I62" s="4"/>
    </row>
    <row r="63" spans="2:9" ht="15.75" customHeight="1">
      <c r="B63" s="52" t="s">
        <v>60</v>
      </c>
      <c r="C63" s="52"/>
      <c r="D63" s="52"/>
      <c r="E63" s="52"/>
      <c r="F63" s="11"/>
      <c r="G63" s="10"/>
      <c r="H63" s="81" t="s">
        <v>57</v>
      </c>
      <c r="I63" s="81"/>
    </row>
    <row r="64" spans="3:9" ht="15.75">
      <c r="C64" s="5"/>
      <c r="D64" s="23"/>
      <c r="E64" s="4"/>
      <c r="F64" s="24" t="s">
        <v>30</v>
      </c>
      <c r="G64" s="4"/>
      <c r="H64" s="70" t="s">
        <v>31</v>
      </c>
      <c r="I64" s="70"/>
    </row>
    <row r="65" spans="2:9" ht="15.75" customHeight="1">
      <c r="B65" s="52" t="s">
        <v>32</v>
      </c>
      <c r="C65" s="52"/>
      <c r="D65" s="52"/>
      <c r="E65" s="52"/>
      <c r="F65" s="23"/>
      <c r="G65" s="4"/>
      <c r="H65" s="4"/>
      <c r="I65" s="4"/>
    </row>
    <row r="66" spans="2:9" ht="15.75" customHeight="1">
      <c r="B66" s="52" t="s">
        <v>62</v>
      </c>
      <c r="C66" s="52"/>
      <c r="D66" s="52"/>
      <c r="E66" s="52"/>
      <c r="F66" s="11"/>
      <c r="G66" s="10"/>
      <c r="H66" s="83" t="s">
        <v>58</v>
      </c>
      <c r="I66" s="83"/>
    </row>
    <row r="67" spans="2:9" ht="15.75" customHeight="1">
      <c r="B67" s="52" t="s">
        <v>61</v>
      </c>
      <c r="C67" s="52"/>
      <c r="D67" s="52"/>
      <c r="E67" s="52"/>
      <c r="F67" s="24" t="s">
        <v>30</v>
      </c>
      <c r="G67" s="4"/>
      <c r="H67" s="70" t="s">
        <v>31</v>
      </c>
      <c r="I67" s="70"/>
    </row>
  </sheetData>
  <sheetProtection/>
  <mergeCells count="50">
    <mergeCell ref="E5:M5"/>
    <mergeCell ref="E6:M6"/>
    <mergeCell ref="E7:M7"/>
    <mergeCell ref="E8:M8"/>
    <mergeCell ref="H66:I66"/>
    <mergeCell ref="A1:M1"/>
    <mergeCell ref="A2:M2"/>
    <mergeCell ref="K41:M42"/>
    <mergeCell ref="A47:M47"/>
    <mergeCell ref="A51:M51"/>
    <mergeCell ref="A55:M55"/>
    <mergeCell ref="B37:K37"/>
    <mergeCell ref="B39:M39"/>
    <mergeCell ref="A28:K28"/>
    <mergeCell ref="E3:M3"/>
    <mergeCell ref="A58:M58"/>
    <mergeCell ref="I21:K21"/>
    <mergeCell ref="B19:M19"/>
    <mergeCell ref="A21:A22"/>
    <mergeCell ref="B21:B22"/>
    <mergeCell ref="A3:A4"/>
    <mergeCell ref="A5:A6"/>
    <mergeCell ref="A7:A8"/>
    <mergeCell ref="B9:D9"/>
    <mergeCell ref="C21:E21"/>
    <mergeCell ref="A59:M59"/>
    <mergeCell ref="D41:D43"/>
    <mergeCell ref="C41:C43"/>
    <mergeCell ref="B41:B43"/>
    <mergeCell ref="A41:A43"/>
    <mergeCell ref="E4:M4"/>
    <mergeCell ref="H67:I67"/>
    <mergeCell ref="B62:E62"/>
    <mergeCell ref="B63:E63"/>
    <mergeCell ref="B65:E65"/>
    <mergeCell ref="B66:E66"/>
    <mergeCell ref="B32:B33"/>
    <mergeCell ref="C32:E32"/>
    <mergeCell ref="F32:H32"/>
    <mergeCell ref="I32:K32"/>
    <mergeCell ref="B67:E67"/>
    <mergeCell ref="H63:I63"/>
    <mergeCell ref="H64:I64"/>
    <mergeCell ref="F21:H21"/>
    <mergeCell ref="B11:D11"/>
    <mergeCell ref="E11:G11"/>
    <mergeCell ref="H11:J11"/>
    <mergeCell ref="B30:M30"/>
    <mergeCell ref="E41:G42"/>
    <mergeCell ref="H41:J42"/>
  </mergeCells>
  <printOptions/>
  <pageMargins left="0.19" right="0.18" top="0.53" bottom="0.31" header="0.3" footer="0.3"/>
  <pageSetup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Portege</cp:lastModifiedBy>
  <cp:lastPrinted>2020-07-14T06:30:33Z</cp:lastPrinted>
  <dcterms:created xsi:type="dcterms:W3CDTF">2018-12-28T08:43:53Z</dcterms:created>
  <dcterms:modified xsi:type="dcterms:W3CDTF">2020-07-14T06:31:54Z</dcterms:modified>
  <cp:category/>
  <cp:version/>
  <cp:contentType/>
  <cp:contentStatus/>
</cp:coreProperties>
</file>