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1"/>
  </bookViews>
  <sheets>
    <sheet name="паспорт" sheetId="1" r:id="rId1"/>
    <sheet name="1810160" sheetId="2" r:id="rId2"/>
    <sheet name="1816030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<sst xmlns="http://schemas.openxmlformats.org/spreadsheetml/2006/main" count="388" uniqueCount="153">
  <si>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</si>
  <si>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</si>
  <si>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</si>
  <si>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</si>
  <si>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</si>
  <si>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</si>
  <si>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</si>
  <si>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</si>
  <si>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</si>
  <si>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</si>
  <si>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</si>
  <si>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</si>
  <si>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</si>
  <si>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</si>
  <si>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</si>
  <si>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</si>
  <si>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</si>
  <si>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</si>
  <si>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</si>
  <si>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</si>
  <si>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</si>
  <si>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</si>
  <si>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</si>
  <si>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</si>
  <si>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</si>
  <si>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</si>
  <si>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</si>
  <si>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</si>
  <si>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</si>
  <si>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Звіт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</si>
  <si>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</si>
  <si>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</si>
  <si>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</si>
  <si>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</si>
  <si>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</si>
  <si>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</si>
  <si>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</si>
  <si>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</si>
  <si>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</si>
  <si>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</si>
  <si>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</si>
  <si>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</si>
  <si>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</si>
  <si>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</si>
  <si>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Управління охорони історичного середовища Львівської міської ради</t>
  </si>
  <si>
    <t>шт.</t>
  </si>
  <si>
    <t>розрахунково</t>
  </si>
  <si>
    <t>Л.С. Онищенко- Швець__</t>
  </si>
  <si>
    <t>Начальник управління</t>
  </si>
  <si>
    <t>охорони історичного середовища</t>
  </si>
  <si>
    <t>грн.</t>
  </si>
  <si>
    <t>внутрішньо-управлінський облік</t>
  </si>
  <si>
    <t>0</t>
  </si>
  <si>
    <t>од.</t>
  </si>
  <si>
    <t>__________________________ N ____________________</t>
  </si>
  <si>
    <t>№ з/п</t>
  </si>
  <si>
    <t>Ціль державної політики</t>
  </si>
  <si>
    <t>11.</t>
  </si>
  <si>
    <t xml:space="preserve">Дата погодження </t>
  </si>
  <si>
    <t>М.П.</t>
  </si>
  <si>
    <t>______________________</t>
  </si>
  <si>
    <t>політики</t>
  </si>
  <si>
    <t>Управління фінансів департаменту  фінансової політики Львівської міської ради</t>
  </si>
  <si>
    <t>%</t>
  </si>
  <si>
    <t xml:space="preserve">управління фінансів департаменту фінансової </t>
  </si>
  <si>
    <t>Цілі державної політики, на досягнення яких спрямована реалізація бюджетної програми</t>
  </si>
  <si>
    <t>Виконання повноважень у сфері охорони культурної спадщини</t>
  </si>
  <si>
    <t>Здійснення повноважень у сфері охорони культурної спадщини</t>
  </si>
  <si>
    <t>Забезпечення здійснення повноважень у сфері охорони культурної спадщини</t>
  </si>
  <si>
    <t>Кількість штатних одиниць</t>
  </si>
  <si>
    <t>штатний розпис</t>
  </si>
  <si>
    <t>Кількість опрацьованих та завізованих документів</t>
  </si>
  <si>
    <t>4800</t>
  </si>
  <si>
    <t>Кількість опрацьованих та завізованих документів одного працівника</t>
  </si>
  <si>
    <t>управлінський облік</t>
  </si>
  <si>
    <t>розрахунковий показник</t>
  </si>
  <si>
    <t>Львівської міської ради</t>
  </si>
  <si>
    <t>Завдання бюджетної програми</t>
  </si>
  <si>
    <r>
      <t>_</t>
    </r>
    <r>
      <rPr>
        <u val="single"/>
        <sz val="12"/>
        <color indexed="8"/>
        <rFont val="Times New Roman"/>
        <family val="1"/>
      </rPr>
      <t>Реалізація повноважень у сфері охорони  культурної спадщини</t>
    </r>
    <r>
      <rPr>
        <sz val="12"/>
        <color indexed="8"/>
        <rFont val="Times New Roman"/>
        <family val="1"/>
      </rPr>
      <t>__</t>
    </r>
  </si>
  <si>
    <t>Мета бюджетної програми</t>
  </si>
  <si>
    <t>гривень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</si>
  <si>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</si>
  <si>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</si>
  <si>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Заступник директора департаменту- начальник</t>
  </si>
  <si>
    <t>бюджетної програми місцевого бюджету на 2020 рік</t>
  </si>
  <si>
    <t xml:space="preserve">         Наказ / розпорядчий документ</t>
  </si>
  <si>
    <t xml:space="preserve">         ЗАТВЕРДЖЕНО</t>
  </si>
  <si>
    <t>Підстави для виконання бюджетної програми: _Закон України від 21.05.1997 № 280/97 "Про місцеве самоврядування в Україні", Ухвала Львівської міської ради від 14.07.16 №777 "Про розмежування повноважень між виконавчими органами Львівської міської ради", Рішення виконавчого комітету Львівської міської ради від 11.11.16 № 1031  "Про затвердження Положення про управління охорони історичного середовища Львівської міської ради та його структури"</t>
  </si>
  <si>
    <t xml:space="preserve">        Л.С. Онищенко- Швець      </t>
  </si>
  <si>
    <t xml:space="preserve">                   (ініціали та прізвище)</t>
  </si>
  <si>
    <t xml:space="preserve">          Л. І. Римар           </t>
  </si>
  <si>
    <t xml:space="preserve">        (ініціали та прізвище)</t>
  </si>
  <si>
    <t xml:space="preserve">                                                               (у редакції наказу Міністерства фінансів України</t>
  </si>
  <si>
    <t xml:space="preserve">                                         Наказ Міністерства фінансів України</t>
  </si>
  <si>
    <t xml:space="preserve">                                                       26 серпня 2014 року № 836</t>
  </si>
  <si>
    <t xml:space="preserve">                      ЗАТВЕРДЖЕНО</t>
  </si>
  <si>
    <t xml:space="preserve">                                         від 29 грудня 2018 року № 1209)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</si>
  <si>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5 269 500</t>
    </r>
    <r>
      <rPr>
        <sz val="12"/>
        <color indexed="8"/>
        <rFont val="Times New Roman"/>
        <family val="1"/>
      </rPr>
      <t xml:space="preserve"> гривень, у тому числі загального фонду -_</t>
    </r>
    <r>
      <rPr>
        <u val="single"/>
        <sz val="12"/>
        <color indexed="8"/>
        <rFont val="Times New Roman"/>
        <family val="1"/>
      </rPr>
      <t>5 269 500</t>
    </r>
    <r>
      <rPr>
        <sz val="12"/>
        <color indexed="8"/>
        <rFont val="Times New Roman"/>
        <family val="1"/>
      </rPr>
      <t xml:space="preserve">_  гривень та спеціального фонду -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</si>
  <si>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>(код програмної класифікації                 видатків та кредитування                   місцевого бюджету)</t>
  </si>
  <si>
    <t>(код ЄДРПОУ)</t>
  </si>
  <si>
    <t>(код програмної класифікації видатків та кредитування місцевого бюджету)</t>
  </si>
  <si>
    <t>0111</t>
  </si>
  <si>
    <t>Керівництво і управління  у сфері охорони культурної спадщини</t>
  </si>
  <si>
    <t>(код апрграмної класифікації видатків та кредитування місцевого бюджету)</t>
  </si>
  <si>
    <t>(код Тимчасової програмної класифікації видатків та кредитування місцевого бюджету</t>
  </si>
  <si>
    <t>(код Функціональної класифікації видатків та кредитування бюджету)</t>
  </si>
  <si>
    <t>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</si>
  <si>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</si>
  <si>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Видатки (надані кредити з бюджету) та напрямки використання бюджетних коштів за бюджетною програмою</t>
  </si>
  <si>
    <t xml:space="preserve">Видатки (надані кредити з бюджету) на реалізацію місцевих/регіональних програм,які виконуються в межах бюджетної програми </t>
  </si>
  <si>
    <t>9. Результативні показники бюджетної програми та аналіз їх виконання</t>
  </si>
  <si>
    <t>№
 з/п</t>
  </si>
  <si>
    <t>Пояснення щодо причин відхилення обсягів касових видатків (наданих кредитів з бюджету) за напрямками використання бюджетних коштів від обсягів, затверджених у паспорті бюджетної програми</t>
  </si>
  <si>
    <t xml:space="preserve">    </t>
  </si>
  <si>
    <t xml:space="preserve"> 26 серпня 2014 року № 836</t>
  </si>
  <si>
    <t xml:space="preserve">                                         </t>
  </si>
  <si>
    <t>Наказ Міністерства фінансів України</t>
  </si>
  <si>
    <t>Придбання обладнання та предметів довгострокового користування</t>
  </si>
  <si>
    <t>Кількість придбаного обладнання</t>
  </si>
  <si>
    <t>Середня вартість одиниці обладнання</t>
  </si>
  <si>
    <r>
      <t>про виконання паспорта бюджетної програми місцевого бюджету на 01.01.2020</t>
    </r>
    <r>
      <rPr>
        <b/>
        <sz val="12"/>
        <color indexed="8"/>
        <rFont val="Times New Roman"/>
        <family val="1"/>
      </rPr>
      <t xml:space="preserve"> рік</t>
    </r>
  </si>
  <si>
    <t>16</t>
  </si>
  <si>
    <t>ЗАТВЕРДЖЕНО</t>
  </si>
  <si>
    <t xml:space="preserve"> у редакції наказу Міністерства фінансів України</t>
  </si>
  <si>
    <t xml:space="preserve">  </t>
  </si>
  <si>
    <t>від 29 грудня 2018 року № 1209)</t>
  </si>
  <si>
    <t>0620</t>
  </si>
  <si>
    <t>6030</t>
  </si>
  <si>
    <t>Організація благоустрою населених пунктів</t>
  </si>
  <si>
    <t>Забезпечення покращення рівня благоустрою населених пунктів</t>
  </si>
  <si>
    <r>
      <rPr>
        <u val="single"/>
        <sz val="12"/>
        <color indexed="8"/>
        <rFont val="Times New Roman"/>
        <family val="1"/>
      </rPr>
      <t>_П</t>
    </r>
    <r>
      <rPr>
        <u val="single"/>
        <sz val="12"/>
        <color indexed="8"/>
        <rFont val="Times New Roman"/>
        <family val="1"/>
      </rPr>
      <t>ідвищення рівня благоустрою міста</t>
    </r>
    <r>
      <rPr>
        <sz val="12"/>
        <color indexed="8"/>
        <rFont val="Times New Roman"/>
        <family val="1"/>
      </rPr>
      <t>__</t>
    </r>
  </si>
  <si>
    <t>Забезпечення облаштування та отримання окремої території (парку, скверу, площі тощо)</t>
  </si>
  <si>
    <t>Капітальний ремонт площ</t>
  </si>
  <si>
    <t>Загальна вартість кошторисної документації</t>
  </si>
  <si>
    <t>Кількість об"єктів на яких планується провести капітальний ремонт</t>
  </si>
  <si>
    <t>Кількість проектно-кошториснї докуентації, що буде виготовлена по капітальному ремонту площ</t>
  </si>
  <si>
    <t>Пояснення щодо причин розбіжностей між затвердженими та досягнутими результативними показниками: Не виготвлена проектно документація на "Капітальний ремонт території між вул. Сербською, вул. Валовою та пл. Соборною"</t>
  </si>
  <si>
    <t>середня вартість капітального ремонту однієї площі</t>
  </si>
  <si>
    <t>Пояснення щодо причин розбіжностей між затвердженими та досягнутими результативними показниками: Не проводились роботи на об"єкті "Капітальний ремонт гроту в парку "Високий Замок", "Капітальний ремонт територої між вул. В.Винниченка і оборонним муром ансамблю Бернардинів"- перехідний об"єкт</t>
  </si>
  <si>
    <t>Видатки проводились за  фактично виконані роботи, згідно актів виконаних робіт.</t>
  </si>
  <si>
    <t>Пояснення щодо причин розбіжностей між затвердженими та досягнутими результативними показниками:Не проводились роботи на об"єкті "Капітальний ремонт гроту в парку "Високий Замок", "Капітальний ремонт територої між вул. В.Винниченка і оборонним муром ансамблю Бернардинів"- перехідний об"єкт, не виготовлена проектно документація на "Капітальний ремонт території між вул. Сербською, вул. Валовою та пл. Соборною"</t>
  </si>
  <si>
    <t>Пояснення щодо причин розбіжностей між затвердженими та досягнутими результативними показниками: не виготовлена проектно документація на "Капітальний ремонт території між вул. Сербською, вул. Валовою та пл. Соборною",</t>
  </si>
  <si>
    <t>Узагальнений висновок про виконання бюджеткої програми</t>
  </si>
  <si>
    <t>*Зазначаються всі напрямки використання бюджетних коштів, затверджені у паспорті бюджетної програми.</t>
  </si>
  <si>
    <t xml:space="preserve">Придбання придметів довгострокового користування </t>
  </si>
  <si>
    <t>Головний спеціаліст-бухгалтер</t>
  </si>
  <si>
    <t>Н.Р. Кузяк</t>
  </si>
  <si>
    <r>
      <t>про виконання паспорта бюджетної програми місцевого бюджету на 01.01.2021</t>
    </r>
    <r>
      <rPr>
        <b/>
        <sz val="12"/>
        <color indexed="8"/>
        <rFont val="Times New Roman"/>
        <family val="1"/>
      </rPr>
      <t xml:space="preserve"> рік</t>
    </r>
  </si>
  <si>
    <t>Видатки проводились за  фактично виконані роботи згідно актів (енергоносії- економія),  пільгове нарахуання на оплату праці (інвалід).</t>
  </si>
  <si>
    <t xml:space="preserve">Пояснення щодо причин розбіжностей між затвердженими та досягнутими результативними показниками: </t>
  </si>
  <si>
    <t>Пояснення щодо причин розбіжностей між затвердженими та досягнутими результативними показниками:</t>
  </si>
  <si>
    <t>(найменування бюджетної програми згідно з Типовою програмною класифікацією видатків та кредитування місцевого бюджету)</t>
  </si>
  <si>
    <t>0160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</si>
</sst>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  <numFmt numFmtId="180" formatCode="0.0"/>
    <numFmt numFmtId="181" formatCode="0.000"/>
    <numFmt numFmtId="182" formatCode="0.0000"/>
    <numFmt numFmtId="183" formatCode="0.00000"/>
    <numFmt numFmtId="184" formatCode="&quot;Yes&quot;;&quot;Yes&quot;;&quot;No&quot;"/>
    <numFmt numFmtId="185" formatCode="&quot;On&quot;;&quot;On&quot;;&quot;Off&quot;"/>
    <numFmt numFmtId="186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i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9" fontId="47" fillId="0" borderId="10" xfId="57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49" fillId="0" borderId="0" xfId="0" applyFont="1" applyAlignment="1">
      <alignment vertical="top" wrapText="1"/>
    </xf>
    <xf numFmtId="0" fontId="49" fillId="0" borderId="0" xfId="0" applyFont="1" applyBorder="1" applyAlignment="1">
      <alignment vertical="top" wrapText="1"/>
    </xf>
    <xf numFmtId="49" fontId="48" fillId="0" borderId="11" xfId="0" applyNumberFormat="1" applyFont="1" applyBorder="1" applyAlignment="1">
      <alignment horizontal="center"/>
    </xf>
    <xf numFmtId="49" fontId="47" fillId="0" borderId="11" xfId="0" applyNumberFormat="1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left"/>
    </xf>
    <xf numFmtId="0" fontId="48" fillId="0" borderId="0" xfId="0" applyFont="1" applyAlignment="1">
      <alignment/>
    </xf>
    <xf numFmtId="0" fontId="54" fillId="0" borderId="0" xfId="0" applyFont="1" applyAlignment="1">
      <alignment/>
    </xf>
    <xf numFmtId="49" fontId="54" fillId="0" borderId="0" xfId="0" applyNumberFormat="1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4" fontId="47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54" fillId="0" borderId="10" xfId="0" applyFont="1" applyBorder="1" applyAlignment="1">
      <alignment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4" fontId="58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48" fillId="0" borderId="11" xfId="0" applyFont="1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/>
    </xf>
    <xf numFmtId="0" fontId="52" fillId="0" borderId="10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9" fillId="0" borderId="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/>
    </xf>
    <xf numFmtId="0" fontId="47" fillId="0" borderId="0" xfId="0" applyFont="1" applyAlignment="1">
      <alignment horizontal="left" wrapText="1"/>
    </xf>
    <xf numFmtId="0" fontId="62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left"/>
    </xf>
    <xf numFmtId="0" fontId="52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49" fontId="54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63" fillId="0" borderId="0" xfId="0" applyFont="1" applyAlignment="1">
      <alignment horizontal="left" vertical="top"/>
    </xf>
    <xf numFmtId="0" fontId="49" fillId="0" borderId="17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top" wrapText="1"/>
    </xf>
    <xf numFmtId="49" fontId="48" fillId="0" borderId="11" xfId="0" applyNumberFormat="1" applyFont="1" applyBorder="1" applyAlignment="1">
      <alignment horizontal="center"/>
    </xf>
    <xf numFmtId="4" fontId="51" fillId="0" borderId="12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4" fontId="57" fillId="0" borderId="13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top"/>
    </xf>
    <xf numFmtId="0" fontId="48" fillId="0" borderId="0" xfId="0" applyFont="1" applyAlignment="1">
      <alignment vertical="top"/>
    </xf>
    <xf numFmtId="0" fontId="47" fillId="0" borderId="0" xfId="0" applyFont="1" applyBorder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/>
    </xf>
    <xf numFmtId="0" fontId="5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zoomScalePageLayoutView="0" workbookViewId="0" topLeftCell="A13">
      <selection activeCell="G23" sqref="G23:I23"/>
    </sheetView>
  </sheetViews>
  <sheetFormatPr defaultColWidth="21.57421875" defaultRowHeight="15"/>
  <cols>
    <col min="1" max="1" width="7.28125" style="4" customWidth="1"/>
    <col min="2" max="2" width="6.57421875" style="4" customWidth="1"/>
    <col min="3" max="3" width="22.57421875" style="4" customWidth="1"/>
    <col min="4" max="5" width="16.140625" style="4" customWidth="1"/>
    <col min="6" max="6" width="13.8515625" style="4" customWidth="1"/>
    <col min="7" max="7" width="24.57421875" style="4" customWidth="1"/>
    <col min="8" max="8" width="15.00390625" style="4" customWidth="1"/>
    <col min="9" max="9" width="13.8515625" style="4" customWidth="1"/>
    <col min="10" max="16384" width="21.57421875" style="4" customWidth="1"/>
  </cols>
  <sheetData>
    <row r="1" spans="6:9" ht="15" customHeight="1">
      <c r="F1" s="125" t="s">
        <v>95</v>
      </c>
      <c r="G1" s="125"/>
      <c r="H1" s="125"/>
      <c r="I1" s="125"/>
    </row>
    <row r="2" spans="6:9" ht="15" customHeight="1">
      <c r="F2" s="133" t="s">
        <v>93</v>
      </c>
      <c r="G2" s="133"/>
      <c r="H2" s="133"/>
      <c r="I2" s="133"/>
    </row>
    <row r="3" spans="6:9" ht="15" customHeight="1">
      <c r="F3" s="137" t="s">
        <v>94</v>
      </c>
      <c r="G3" s="137"/>
      <c r="H3" s="137"/>
      <c r="I3" s="48"/>
    </row>
    <row r="4" spans="6:9" ht="15" customHeight="1">
      <c r="F4" s="136" t="s">
        <v>92</v>
      </c>
      <c r="G4" s="136"/>
      <c r="H4" s="136"/>
      <c r="I4" s="136"/>
    </row>
    <row r="5" spans="6:9" ht="15" customHeight="1">
      <c r="F5" s="136" t="s">
        <v>96</v>
      </c>
      <c r="G5" s="136"/>
      <c r="H5" s="136"/>
      <c r="I5" s="136"/>
    </row>
    <row r="7" spans="2:7" ht="15.75">
      <c r="B7" s="1"/>
      <c r="F7" s="138" t="s">
        <v>86</v>
      </c>
      <c r="G7" s="138"/>
    </row>
    <row r="8" spans="2:9" ht="15.75" customHeight="1">
      <c r="B8" s="1"/>
      <c r="F8" s="130" t="s">
        <v>85</v>
      </c>
      <c r="G8" s="130"/>
      <c r="H8" s="130"/>
      <c r="I8" s="130"/>
    </row>
    <row r="9" spans="2:9" ht="15.75">
      <c r="B9" s="1"/>
      <c r="C9" s="1"/>
      <c r="F9" s="131" t="s">
        <v>44</v>
      </c>
      <c r="G9" s="131"/>
      <c r="H9" s="131"/>
      <c r="I9" s="131"/>
    </row>
    <row r="10" spans="2:9" ht="15" customHeight="1">
      <c r="B10" s="1"/>
      <c r="F10" s="132" t="s">
        <v>0</v>
      </c>
      <c r="G10" s="132"/>
      <c r="H10" s="132"/>
      <c r="I10" s="132"/>
    </row>
    <row r="11" spans="2:9" ht="15.75" customHeight="1">
      <c r="B11" s="1"/>
      <c r="F11" s="138" t="s">
        <v>54</v>
      </c>
      <c r="G11" s="138"/>
      <c r="H11" s="138"/>
      <c r="I11" s="138"/>
    </row>
    <row r="14" spans="2:9" ht="18.75">
      <c r="B14" s="120" t="s">
        <v>1</v>
      </c>
      <c r="C14" s="120"/>
      <c r="D14" s="120"/>
      <c r="E14" s="120"/>
      <c r="F14" s="120"/>
      <c r="G14" s="120"/>
      <c r="H14" s="120"/>
      <c r="I14" s="120"/>
    </row>
    <row r="15" spans="2:9" ht="15.75">
      <c r="B15" s="135" t="s">
        <v>84</v>
      </c>
      <c r="C15" s="135"/>
      <c r="D15" s="135"/>
      <c r="E15" s="135"/>
      <c r="F15" s="135"/>
      <c r="G15" s="135"/>
      <c r="H15" s="135"/>
      <c r="I15" s="135"/>
    </row>
    <row r="18" spans="2:10" ht="15.75" customHeight="1">
      <c r="B18" s="138" t="s">
        <v>2</v>
      </c>
      <c r="C18" s="142">
        <v>1800000</v>
      </c>
      <c r="D18" s="142"/>
      <c r="E18" s="53"/>
      <c r="F18" s="143" t="s">
        <v>44</v>
      </c>
      <c r="G18" s="143"/>
      <c r="H18" s="143"/>
      <c r="I18" s="143"/>
      <c r="J18" s="23">
        <v>26256659</v>
      </c>
    </row>
    <row r="19" spans="2:10" ht="35.25" customHeight="1">
      <c r="B19" s="138"/>
      <c r="C19" s="144" t="s">
        <v>98</v>
      </c>
      <c r="D19" s="144"/>
      <c r="E19" s="54"/>
      <c r="F19" s="144" t="s">
        <v>0</v>
      </c>
      <c r="G19" s="144"/>
      <c r="H19" s="144"/>
      <c r="I19" s="144"/>
      <c r="J19" s="50" t="s">
        <v>99</v>
      </c>
    </row>
    <row r="20" spans="2:10" ht="37.5" customHeight="1">
      <c r="B20" s="138" t="s">
        <v>3</v>
      </c>
      <c r="C20" s="142">
        <v>1810000</v>
      </c>
      <c r="D20" s="142"/>
      <c r="E20" s="53"/>
      <c r="F20" s="143" t="s">
        <v>44</v>
      </c>
      <c r="G20" s="143"/>
      <c r="H20" s="143"/>
      <c r="I20" s="143"/>
      <c r="J20" s="23">
        <v>26256659</v>
      </c>
    </row>
    <row r="21" spans="2:10" ht="26.25" customHeight="1">
      <c r="B21" s="138"/>
      <c r="C21" s="144" t="s">
        <v>100</v>
      </c>
      <c r="D21" s="144"/>
      <c r="E21" s="55"/>
      <c r="F21" s="132" t="s">
        <v>28</v>
      </c>
      <c r="G21" s="132"/>
      <c r="H21" s="132"/>
      <c r="I21" s="132"/>
      <c r="J21" s="50" t="s">
        <v>99</v>
      </c>
    </row>
    <row r="22" spans="2:10" ht="34.5" customHeight="1">
      <c r="B22" s="138" t="s">
        <v>4</v>
      </c>
      <c r="C22" s="146">
        <v>1816030</v>
      </c>
      <c r="D22" s="146"/>
      <c r="E22" s="56" t="s">
        <v>127</v>
      </c>
      <c r="F22" s="57" t="s">
        <v>126</v>
      </c>
      <c r="G22" s="147" t="s">
        <v>102</v>
      </c>
      <c r="H22" s="147"/>
      <c r="I22" s="147"/>
      <c r="J22" s="58">
        <v>13201100000</v>
      </c>
    </row>
    <row r="23" spans="2:10" ht="96.75" customHeight="1">
      <c r="B23" s="138"/>
      <c r="C23" s="144" t="s">
        <v>103</v>
      </c>
      <c r="D23" s="144"/>
      <c r="E23" s="7" t="s">
        <v>104</v>
      </c>
      <c r="F23" s="50" t="s">
        <v>105</v>
      </c>
      <c r="G23" s="132" t="s">
        <v>106</v>
      </c>
      <c r="H23" s="132"/>
      <c r="I23" s="132"/>
      <c r="J23" s="50" t="s">
        <v>107</v>
      </c>
    </row>
    <row r="24" spans="2:9" ht="40.5" customHeight="1">
      <c r="B24" s="2" t="s">
        <v>5</v>
      </c>
      <c r="C24" s="121" t="s">
        <v>97</v>
      </c>
      <c r="D24" s="121"/>
      <c r="E24" s="121"/>
      <c r="F24" s="121"/>
      <c r="G24" s="121"/>
      <c r="H24" s="121"/>
      <c r="I24" s="121"/>
    </row>
    <row r="25" spans="2:9" ht="69.75" customHeight="1">
      <c r="B25" s="2" t="s">
        <v>6</v>
      </c>
      <c r="C25" s="121" t="s">
        <v>87</v>
      </c>
      <c r="D25" s="121"/>
      <c r="E25" s="121"/>
      <c r="F25" s="121"/>
      <c r="G25" s="121"/>
      <c r="H25" s="121"/>
      <c r="I25" s="121"/>
    </row>
    <row r="26" spans="2:8" ht="13.5" customHeight="1">
      <c r="B26" s="34" t="s">
        <v>7</v>
      </c>
      <c r="C26" s="118" t="s">
        <v>65</v>
      </c>
      <c r="D26" s="118"/>
      <c r="E26" s="118"/>
      <c r="F26" s="118"/>
      <c r="G26" s="118"/>
      <c r="H26" s="118"/>
    </row>
    <row r="27" spans="2:9" ht="11.25" customHeight="1">
      <c r="B27" s="26"/>
      <c r="C27" s="25"/>
      <c r="D27" s="25"/>
      <c r="E27" s="44"/>
      <c r="F27" s="25"/>
      <c r="G27" s="25"/>
      <c r="H27" s="25"/>
      <c r="I27" s="25"/>
    </row>
    <row r="28" spans="2:9" ht="17.25" customHeight="1">
      <c r="B28" s="28" t="s">
        <v>55</v>
      </c>
      <c r="C28" s="119" t="s">
        <v>56</v>
      </c>
      <c r="D28" s="119"/>
      <c r="E28" s="119"/>
      <c r="F28" s="119"/>
      <c r="G28" s="119"/>
      <c r="H28" s="119"/>
      <c r="I28" s="25"/>
    </row>
    <row r="29" spans="2:9" ht="17.25" customHeight="1">
      <c r="B29" s="27">
        <v>1</v>
      </c>
      <c r="C29" s="145" t="s">
        <v>66</v>
      </c>
      <c r="D29" s="145"/>
      <c r="E29" s="145"/>
      <c r="F29" s="145"/>
      <c r="G29" s="145"/>
      <c r="H29" s="145"/>
      <c r="I29" s="25"/>
    </row>
    <row r="30" spans="2:9" ht="17.25" customHeight="1">
      <c r="B30" s="27"/>
      <c r="C30" s="119"/>
      <c r="D30" s="119"/>
      <c r="E30" s="119"/>
      <c r="F30" s="119"/>
      <c r="G30" s="119"/>
      <c r="H30" s="119"/>
      <c r="I30" s="25"/>
    </row>
    <row r="31" spans="2:9" ht="19.5" customHeight="1">
      <c r="B31" s="2" t="s">
        <v>8</v>
      </c>
      <c r="C31" s="121" t="s">
        <v>79</v>
      </c>
      <c r="D31" s="121"/>
      <c r="E31" s="121"/>
      <c r="F31" s="121"/>
      <c r="G31" s="121"/>
      <c r="H31" s="121"/>
      <c r="I31" s="121"/>
    </row>
    <row r="32" spans="3:9" ht="20.25" customHeight="1">
      <c r="C32" s="121" t="s">
        <v>78</v>
      </c>
      <c r="D32" s="121"/>
      <c r="E32" s="121"/>
      <c r="F32" s="121"/>
      <c r="G32" s="121"/>
      <c r="H32" s="121"/>
      <c r="I32" s="121"/>
    </row>
    <row r="33" spans="2:6" ht="18.75" customHeight="1">
      <c r="B33" s="2" t="s">
        <v>10</v>
      </c>
      <c r="C33" s="127" t="s">
        <v>77</v>
      </c>
      <c r="D33" s="127"/>
      <c r="E33" s="127"/>
      <c r="F33" s="127"/>
    </row>
    <row r="34" spans="2:9" ht="15.75">
      <c r="B34" s="8" t="s">
        <v>55</v>
      </c>
      <c r="C34" s="122" t="s">
        <v>9</v>
      </c>
      <c r="D34" s="122"/>
      <c r="E34" s="122"/>
      <c r="F34" s="122"/>
      <c r="G34" s="122"/>
      <c r="H34" s="122"/>
      <c r="I34" s="122"/>
    </row>
    <row r="35" spans="2:9" ht="22.5" customHeight="1">
      <c r="B35" s="8">
        <v>1</v>
      </c>
      <c r="C35" s="126" t="s">
        <v>67</v>
      </c>
      <c r="D35" s="126"/>
      <c r="E35" s="126"/>
      <c r="F35" s="126"/>
      <c r="G35" s="126"/>
      <c r="H35" s="126"/>
      <c r="I35" s="126"/>
    </row>
    <row r="36" spans="2:9" ht="15.75">
      <c r="B36" s="8"/>
      <c r="C36" s="122"/>
      <c r="D36" s="122"/>
      <c r="E36" s="122"/>
      <c r="F36" s="122"/>
      <c r="G36" s="122"/>
      <c r="H36" s="122"/>
      <c r="I36" s="122"/>
    </row>
    <row r="37" spans="2:9" ht="15.75">
      <c r="B37" s="21" t="s">
        <v>15</v>
      </c>
      <c r="C37" s="121" t="s">
        <v>11</v>
      </c>
      <c r="D37" s="121"/>
      <c r="E37" s="121"/>
      <c r="F37" s="121"/>
      <c r="G37" s="121"/>
      <c r="H37" s="121"/>
      <c r="I37" s="121"/>
    </row>
    <row r="38" spans="2:9" ht="15.75" customHeight="1">
      <c r="B38" s="3"/>
      <c r="G38" s="40" t="s">
        <v>80</v>
      </c>
      <c r="H38" s="29"/>
      <c r="I38" s="29"/>
    </row>
    <row r="39" spans="2:9" ht="54.75" customHeight="1">
      <c r="B39" s="46" t="s">
        <v>55</v>
      </c>
      <c r="C39" s="122" t="s">
        <v>11</v>
      </c>
      <c r="D39" s="122"/>
      <c r="E39" s="8" t="s">
        <v>12</v>
      </c>
      <c r="F39" s="8" t="s">
        <v>13</v>
      </c>
      <c r="G39" s="27" t="s">
        <v>14</v>
      </c>
      <c r="H39" s="30"/>
      <c r="I39" s="29"/>
    </row>
    <row r="40" spans="2:9" ht="15.75">
      <c r="B40" s="46">
        <v>1</v>
      </c>
      <c r="C40" s="122">
        <v>2</v>
      </c>
      <c r="D40" s="122"/>
      <c r="E40" s="8">
        <v>3</v>
      </c>
      <c r="F40" s="8">
        <v>4</v>
      </c>
      <c r="G40" s="27">
        <v>5</v>
      </c>
      <c r="H40" s="30"/>
      <c r="I40" s="29"/>
    </row>
    <row r="41" spans="2:9" ht="39.75" customHeight="1">
      <c r="B41" s="46">
        <v>1</v>
      </c>
      <c r="C41" s="122" t="s">
        <v>68</v>
      </c>
      <c r="D41" s="122"/>
      <c r="E41" s="17">
        <v>5269500</v>
      </c>
      <c r="F41" s="17">
        <v>0</v>
      </c>
      <c r="G41" s="17">
        <f>E41+F41</f>
        <v>5269500</v>
      </c>
      <c r="H41" s="31"/>
      <c r="I41" s="29"/>
    </row>
    <row r="42" spans="2:9" ht="15.75" customHeight="1">
      <c r="B42" s="32"/>
      <c r="C42" s="122" t="s">
        <v>14</v>
      </c>
      <c r="D42" s="122"/>
      <c r="E42" s="17">
        <v>5269500</v>
      </c>
      <c r="F42" s="17">
        <f>F41</f>
        <v>0</v>
      </c>
      <c r="G42" s="17">
        <f>E42+F42</f>
        <v>5269500</v>
      </c>
      <c r="H42" s="31"/>
      <c r="I42" s="29"/>
    </row>
    <row r="43" spans="2:9" ht="12.75" customHeight="1">
      <c r="B43" s="3"/>
      <c r="H43" s="29"/>
      <c r="I43" s="29"/>
    </row>
    <row r="44" spans="2:9" ht="15.75">
      <c r="B44" s="21" t="s">
        <v>17</v>
      </c>
      <c r="C44" s="121" t="s">
        <v>81</v>
      </c>
      <c r="D44" s="121"/>
      <c r="E44" s="121"/>
      <c r="F44" s="121"/>
      <c r="G44" s="121"/>
      <c r="H44" s="121"/>
      <c r="I44" s="121"/>
    </row>
    <row r="45" spans="2:7" ht="15.75">
      <c r="B45" s="3"/>
      <c r="G45" s="40" t="s">
        <v>80</v>
      </c>
    </row>
    <row r="46" spans="2:7" ht="34.5" customHeight="1">
      <c r="B46" s="27" t="s">
        <v>55</v>
      </c>
      <c r="C46" s="122" t="s">
        <v>16</v>
      </c>
      <c r="D46" s="122"/>
      <c r="E46" s="8" t="s">
        <v>12</v>
      </c>
      <c r="F46" s="8" t="s">
        <v>13</v>
      </c>
      <c r="G46" s="8" t="s">
        <v>14</v>
      </c>
    </row>
    <row r="47" spans="2:7" ht="15.75">
      <c r="B47" s="32"/>
      <c r="C47" s="122">
        <v>1</v>
      </c>
      <c r="D47" s="122"/>
      <c r="E47" s="8">
        <v>2</v>
      </c>
      <c r="F47" s="8">
        <v>3</v>
      </c>
      <c r="G47" s="8">
        <v>4</v>
      </c>
    </row>
    <row r="48" spans="2:7" ht="15.75">
      <c r="B48" s="32"/>
      <c r="C48" s="122"/>
      <c r="D48" s="122"/>
      <c r="E48" s="9"/>
      <c r="F48" s="9"/>
      <c r="G48" s="9"/>
    </row>
    <row r="49" spans="2:7" ht="15.75">
      <c r="B49" s="32"/>
      <c r="C49" s="122" t="s">
        <v>14</v>
      </c>
      <c r="D49" s="122"/>
      <c r="E49" s="9"/>
      <c r="F49" s="9"/>
      <c r="G49" s="9"/>
    </row>
    <row r="50" ht="15.75">
      <c r="B50" s="3"/>
    </row>
    <row r="51" spans="2:9" ht="15.75">
      <c r="B51" s="2" t="s">
        <v>57</v>
      </c>
      <c r="C51" s="121" t="s">
        <v>82</v>
      </c>
      <c r="D51" s="121"/>
      <c r="E51" s="121"/>
      <c r="F51" s="121"/>
      <c r="G51" s="121"/>
      <c r="H51" s="121"/>
      <c r="I51" s="121"/>
    </row>
    <row r="52" spans="2:9" ht="39" customHeight="1">
      <c r="B52" s="27" t="s">
        <v>55</v>
      </c>
      <c r="C52" s="122" t="s">
        <v>18</v>
      </c>
      <c r="D52" s="122"/>
      <c r="E52" s="8" t="s">
        <v>19</v>
      </c>
      <c r="F52" s="8" t="s">
        <v>20</v>
      </c>
      <c r="G52" s="8" t="s">
        <v>12</v>
      </c>
      <c r="H52" s="8" t="s">
        <v>13</v>
      </c>
      <c r="I52" s="8" t="s">
        <v>14</v>
      </c>
    </row>
    <row r="53" spans="2:9" ht="15.75">
      <c r="B53" s="8">
        <v>1</v>
      </c>
      <c r="C53" s="122">
        <v>2</v>
      </c>
      <c r="D53" s="122"/>
      <c r="E53" s="8">
        <v>3</v>
      </c>
      <c r="F53" s="8">
        <v>4</v>
      </c>
      <c r="G53" s="8">
        <v>5</v>
      </c>
      <c r="H53" s="8">
        <v>6</v>
      </c>
      <c r="I53" s="8">
        <v>7</v>
      </c>
    </row>
    <row r="54" spans="2:9" ht="15.75">
      <c r="B54" s="14">
        <v>1</v>
      </c>
      <c r="C54" s="139" t="s">
        <v>21</v>
      </c>
      <c r="D54" s="140"/>
      <c r="E54" s="14"/>
      <c r="F54" s="14"/>
      <c r="G54" s="14"/>
      <c r="H54" s="14"/>
      <c r="I54" s="14"/>
    </row>
    <row r="55" spans="2:9" ht="34.5" customHeight="1">
      <c r="B55" s="13"/>
      <c r="C55" s="141" t="s">
        <v>69</v>
      </c>
      <c r="D55" s="141"/>
      <c r="E55" s="18" t="s">
        <v>53</v>
      </c>
      <c r="F55" s="16" t="s">
        <v>70</v>
      </c>
      <c r="G55" s="22">
        <v>16</v>
      </c>
      <c r="H55" s="41" t="s">
        <v>52</v>
      </c>
      <c r="I55" s="41">
        <v>16</v>
      </c>
    </row>
    <row r="56" spans="2:9" ht="15.75">
      <c r="B56" s="13">
        <v>2</v>
      </c>
      <c r="C56" s="134" t="s">
        <v>22</v>
      </c>
      <c r="D56" s="134"/>
      <c r="E56" s="19"/>
      <c r="F56" s="19"/>
      <c r="G56" s="13"/>
      <c r="H56" s="13"/>
      <c r="I56" s="13"/>
    </row>
    <row r="57" spans="2:9" ht="35.25" customHeight="1">
      <c r="B57" s="9"/>
      <c r="C57" s="141" t="s">
        <v>71</v>
      </c>
      <c r="D57" s="141"/>
      <c r="E57" s="18" t="s">
        <v>53</v>
      </c>
      <c r="F57" s="16" t="s">
        <v>74</v>
      </c>
      <c r="G57" s="22" t="s">
        <v>72</v>
      </c>
      <c r="H57" s="22" t="s">
        <v>52</v>
      </c>
      <c r="I57" s="22" t="s">
        <v>72</v>
      </c>
    </row>
    <row r="58" spans="2:9" ht="15.75">
      <c r="B58" s="13">
        <v>3</v>
      </c>
      <c r="C58" s="134" t="s">
        <v>23</v>
      </c>
      <c r="D58" s="134"/>
      <c r="E58" s="19"/>
      <c r="F58" s="19"/>
      <c r="G58" s="13"/>
      <c r="H58" s="13"/>
      <c r="I58" s="13"/>
    </row>
    <row r="59" spans="2:9" ht="35.25" customHeight="1">
      <c r="B59" s="13"/>
      <c r="C59" s="141" t="s">
        <v>73</v>
      </c>
      <c r="D59" s="141"/>
      <c r="E59" s="20" t="s">
        <v>50</v>
      </c>
      <c r="F59" s="16" t="s">
        <v>75</v>
      </c>
      <c r="G59" s="42">
        <v>300</v>
      </c>
      <c r="H59" s="22">
        <v>0</v>
      </c>
      <c r="I59" s="22">
        <v>300</v>
      </c>
    </row>
    <row r="60" spans="2:9" ht="15.75">
      <c r="B60" s="15">
        <v>4</v>
      </c>
      <c r="C60" s="122" t="s">
        <v>24</v>
      </c>
      <c r="D60" s="122"/>
      <c r="E60" s="35" t="s">
        <v>63</v>
      </c>
      <c r="F60" s="15"/>
      <c r="G60" s="36">
        <v>100</v>
      </c>
      <c r="H60" s="15"/>
      <c r="I60" s="36">
        <v>100</v>
      </c>
    </row>
    <row r="61" ht="15.75">
      <c r="B61" s="3"/>
    </row>
    <row r="62" spans="2:6" ht="15.75">
      <c r="B62" s="127" t="s">
        <v>48</v>
      </c>
      <c r="C62" s="127"/>
      <c r="D62" s="127"/>
      <c r="E62" s="43"/>
      <c r="F62" s="1"/>
    </row>
    <row r="63" spans="2:9" ht="15.75">
      <c r="B63" s="127" t="s">
        <v>49</v>
      </c>
      <c r="C63" s="127"/>
      <c r="D63" s="127"/>
      <c r="E63" s="43"/>
      <c r="F63" s="11"/>
      <c r="G63" s="129" t="s">
        <v>88</v>
      </c>
      <c r="H63" s="129"/>
      <c r="I63" s="129"/>
    </row>
    <row r="64" spans="2:9" ht="15.75" customHeight="1">
      <c r="B64" s="124" t="s">
        <v>76</v>
      </c>
      <c r="C64" s="124"/>
      <c r="F64" s="6" t="s">
        <v>25</v>
      </c>
      <c r="G64" s="128" t="s">
        <v>89</v>
      </c>
      <c r="H64" s="128"/>
      <c r="I64" s="128"/>
    </row>
    <row r="65" spans="2:9" ht="15.75">
      <c r="B65" s="5"/>
      <c r="C65" s="37"/>
      <c r="F65" s="38"/>
      <c r="H65" s="39"/>
      <c r="I65" s="39"/>
    </row>
    <row r="66" spans="2:6" ht="15.75">
      <c r="B66" s="123" t="s">
        <v>27</v>
      </c>
      <c r="C66" s="123"/>
      <c r="D66" s="2"/>
      <c r="E66" s="47"/>
      <c r="F66" s="2"/>
    </row>
    <row r="67" spans="2:6" ht="29.25" customHeight="1">
      <c r="B67" s="123" t="s">
        <v>62</v>
      </c>
      <c r="C67" s="123"/>
      <c r="D67" s="123"/>
      <c r="E67" s="45"/>
      <c r="F67" s="33"/>
    </row>
    <row r="68" spans="2:9" ht="15.75" customHeight="1">
      <c r="B68" s="121" t="s">
        <v>83</v>
      </c>
      <c r="C68" s="121"/>
      <c r="D68" s="121"/>
      <c r="E68" s="44"/>
      <c r="F68" s="11"/>
      <c r="G68" s="129" t="s">
        <v>90</v>
      </c>
      <c r="H68" s="129"/>
      <c r="I68" s="129"/>
    </row>
    <row r="69" spans="2:9" ht="15.75" customHeight="1">
      <c r="B69" s="127" t="s">
        <v>64</v>
      </c>
      <c r="C69" s="127"/>
      <c r="D69" s="127"/>
      <c r="E69" s="43"/>
      <c r="F69" s="6" t="s">
        <v>25</v>
      </c>
      <c r="G69" s="128" t="s">
        <v>91</v>
      </c>
      <c r="H69" s="128"/>
      <c r="I69" s="128"/>
    </row>
    <row r="70" spans="2:3" ht="15">
      <c r="B70" s="118" t="s">
        <v>61</v>
      </c>
      <c r="C70" s="118"/>
    </row>
    <row r="71" spans="2:3" ht="15">
      <c r="B71" s="118" t="s">
        <v>58</v>
      </c>
      <c r="C71" s="118"/>
    </row>
    <row r="72" spans="2:3" ht="15">
      <c r="B72" s="125" t="s">
        <v>60</v>
      </c>
      <c r="C72" s="125"/>
    </row>
    <row r="73" ht="15">
      <c r="B73" s="4" t="s">
        <v>59</v>
      </c>
    </row>
  </sheetData>
  <sheetProtection/>
  <mergeCells count="73">
    <mergeCell ref="B22:B23"/>
    <mergeCell ref="C22:D22"/>
    <mergeCell ref="G22:I22"/>
    <mergeCell ref="C23:D23"/>
    <mergeCell ref="G23:I23"/>
    <mergeCell ref="B20:B21"/>
    <mergeCell ref="C20:D20"/>
    <mergeCell ref="C21:D21"/>
    <mergeCell ref="F20:I20"/>
    <mergeCell ref="F21:I21"/>
    <mergeCell ref="B18:B19"/>
    <mergeCell ref="C18:D18"/>
    <mergeCell ref="F18:I18"/>
    <mergeCell ref="C19:D19"/>
    <mergeCell ref="F19:I19"/>
    <mergeCell ref="G64:I64"/>
    <mergeCell ref="C48:D48"/>
    <mergeCell ref="C49:D49"/>
    <mergeCell ref="C29:H29"/>
    <mergeCell ref="C25:I25"/>
    <mergeCell ref="F3:H3"/>
    <mergeCell ref="F4:I4"/>
    <mergeCell ref="F7:G7"/>
    <mergeCell ref="C60:D60"/>
    <mergeCell ref="C54:D54"/>
    <mergeCell ref="C55:D55"/>
    <mergeCell ref="F11:I11"/>
    <mergeCell ref="C56:D56"/>
    <mergeCell ref="C57:D57"/>
    <mergeCell ref="C59:D59"/>
    <mergeCell ref="F8:I8"/>
    <mergeCell ref="F9:I9"/>
    <mergeCell ref="F10:I10"/>
    <mergeCell ref="F2:I2"/>
    <mergeCell ref="G63:I63"/>
    <mergeCell ref="C58:D58"/>
    <mergeCell ref="C41:D41"/>
    <mergeCell ref="C53:D53"/>
    <mergeCell ref="B15:I15"/>
    <mergeCell ref="F5:I5"/>
    <mergeCell ref="C24:I24"/>
    <mergeCell ref="C33:F33"/>
    <mergeCell ref="C31:I31"/>
    <mergeCell ref="C39:D39"/>
    <mergeCell ref="C40:D40"/>
    <mergeCell ref="C46:D46"/>
    <mergeCell ref="G69:I69"/>
    <mergeCell ref="C52:D52"/>
    <mergeCell ref="C47:D47"/>
    <mergeCell ref="G68:I68"/>
    <mergeCell ref="C30:H30"/>
    <mergeCell ref="B62:D62"/>
    <mergeCell ref="B63:D63"/>
    <mergeCell ref="F1:I1"/>
    <mergeCell ref="B72:C72"/>
    <mergeCell ref="C26:H26"/>
    <mergeCell ref="C36:I36"/>
    <mergeCell ref="C37:I37"/>
    <mergeCell ref="C35:I35"/>
    <mergeCell ref="B70:C70"/>
    <mergeCell ref="B66:C66"/>
    <mergeCell ref="B68:D68"/>
    <mergeCell ref="B69:D69"/>
    <mergeCell ref="B71:C71"/>
    <mergeCell ref="C28:H28"/>
    <mergeCell ref="B14:I14"/>
    <mergeCell ref="C32:I32"/>
    <mergeCell ref="C34:I34"/>
    <mergeCell ref="C42:D42"/>
    <mergeCell ref="C44:I44"/>
    <mergeCell ref="C51:I51"/>
    <mergeCell ref="B67:D67"/>
    <mergeCell ref="B64:C64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55">
      <selection activeCell="O24" sqref="O24"/>
    </sheetView>
  </sheetViews>
  <sheetFormatPr defaultColWidth="13.7109375" defaultRowHeight="15"/>
  <cols>
    <col min="1" max="1" width="5.421875" style="0" customWidth="1"/>
    <col min="2" max="2" width="26.7109375" style="0" customWidth="1"/>
    <col min="3" max="3" width="13.57421875" style="0" customWidth="1"/>
    <col min="4" max="4" width="11.28125" style="0" customWidth="1"/>
    <col min="5" max="5" width="13.140625" style="0" customWidth="1"/>
    <col min="6" max="6" width="14.00390625" style="0" customWidth="1"/>
    <col min="7" max="7" width="12.421875" style="0" customWidth="1"/>
    <col min="8" max="8" width="13.140625" style="0" customWidth="1"/>
    <col min="9" max="9" width="11.57421875" style="0" customWidth="1"/>
    <col min="10" max="10" width="11.8515625" style="0" customWidth="1"/>
    <col min="11" max="11" width="12.8515625" style="0" customWidth="1"/>
    <col min="12" max="12" width="13.140625" style="0" customWidth="1"/>
  </cols>
  <sheetData>
    <row r="1" spans="6:13" s="4" customFormat="1" ht="15" customHeight="1">
      <c r="F1" s="74" t="s">
        <v>113</v>
      </c>
      <c r="G1" s="74"/>
      <c r="H1" s="74"/>
      <c r="I1" s="74"/>
      <c r="J1" s="74"/>
      <c r="K1" s="118" t="s">
        <v>122</v>
      </c>
      <c r="L1" s="118"/>
      <c r="M1" s="118"/>
    </row>
    <row r="2" spans="6:13" s="4" customFormat="1" ht="15" customHeight="1">
      <c r="F2" s="75" t="s">
        <v>115</v>
      </c>
      <c r="G2" s="75"/>
      <c r="H2" s="75"/>
      <c r="I2" s="75"/>
      <c r="J2" s="75"/>
      <c r="K2" s="153" t="s">
        <v>116</v>
      </c>
      <c r="L2" s="153"/>
      <c r="M2" s="153"/>
    </row>
    <row r="3" spans="6:13" s="4" customFormat="1" ht="16.5" customHeight="1">
      <c r="F3" s="76"/>
      <c r="G3" s="76"/>
      <c r="H3" s="76"/>
      <c r="I3" s="76"/>
      <c r="J3" s="76"/>
      <c r="K3" s="154" t="s">
        <v>114</v>
      </c>
      <c r="L3" s="154"/>
      <c r="M3" s="154"/>
    </row>
    <row r="4" spans="6:13" s="4" customFormat="1" ht="13.5" customHeight="1">
      <c r="F4" s="77"/>
      <c r="G4" s="77"/>
      <c r="H4" s="77"/>
      <c r="I4" s="77"/>
      <c r="J4" s="77"/>
      <c r="K4" s="155" t="s">
        <v>123</v>
      </c>
      <c r="L4" s="155"/>
      <c r="M4" s="155"/>
    </row>
    <row r="5" spans="6:13" s="4" customFormat="1" ht="15" customHeight="1">
      <c r="F5" s="77"/>
      <c r="G5" s="77"/>
      <c r="H5" s="77"/>
      <c r="I5" s="77" t="s">
        <v>124</v>
      </c>
      <c r="J5" s="77"/>
      <c r="K5" s="155" t="s">
        <v>125</v>
      </c>
      <c r="L5" s="155"/>
      <c r="M5" s="155"/>
    </row>
    <row r="6" s="4" customFormat="1" ht="15"/>
    <row r="7" spans="1:13" ht="15.75">
      <c r="A7" s="135" t="s">
        <v>29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5.75">
      <c r="A8" s="135" t="s">
        <v>147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3" s="4" customFormat="1" ht="15.75" customHeight="1" thickBot="1">
      <c r="A9" s="117" t="s">
        <v>2</v>
      </c>
      <c r="B9" s="115">
        <v>1800000</v>
      </c>
      <c r="C9" s="115"/>
      <c r="D9" s="110"/>
      <c r="E9" s="112"/>
      <c r="F9" s="178" t="s">
        <v>44</v>
      </c>
      <c r="G9" s="178"/>
      <c r="H9" s="178"/>
      <c r="I9" s="178"/>
      <c r="J9" s="178"/>
      <c r="K9" s="178"/>
      <c r="L9" s="177"/>
      <c r="M9" s="116">
        <v>26256659</v>
      </c>
    </row>
    <row r="10" spans="1:13" s="4" customFormat="1" ht="25.5" customHeight="1">
      <c r="A10" s="117"/>
      <c r="B10" s="113" t="s">
        <v>100</v>
      </c>
      <c r="C10" s="113"/>
      <c r="D10" s="110"/>
      <c r="E10" s="113"/>
      <c r="F10" s="132" t="s">
        <v>0</v>
      </c>
      <c r="G10" s="132"/>
      <c r="H10" s="132"/>
      <c r="I10" s="132"/>
      <c r="J10" s="132"/>
      <c r="K10" s="132"/>
      <c r="L10" s="55"/>
      <c r="M10" s="175" t="s">
        <v>99</v>
      </c>
    </row>
    <row r="11" spans="1:13" s="4" customFormat="1" ht="24" customHeight="1" thickBot="1">
      <c r="A11" s="117" t="s">
        <v>3</v>
      </c>
      <c r="B11" s="115">
        <v>1810000</v>
      </c>
      <c r="C11" s="115"/>
      <c r="D11" s="110"/>
      <c r="E11" s="112"/>
      <c r="F11" s="178" t="s">
        <v>44</v>
      </c>
      <c r="G11" s="178"/>
      <c r="H11" s="178"/>
      <c r="I11" s="178"/>
      <c r="J11" s="178"/>
      <c r="K11" s="178"/>
      <c r="L11" s="177"/>
      <c r="M11" s="116">
        <v>26256659</v>
      </c>
    </row>
    <row r="12" spans="1:13" s="4" customFormat="1" ht="27.75" customHeight="1">
      <c r="A12" s="117"/>
      <c r="B12" s="113" t="s">
        <v>100</v>
      </c>
      <c r="C12" s="113"/>
      <c r="D12" s="110"/>
      <c r="E12" s="114"/>
      <c r="F12" s="132" t="s">
        <v>28</v>
      </c>
      <c r="G12" s="132"/>
      <c r="H12" s="132"/>
      <c r="I12" s="132"/>
      <c r="J12" s="132"/>
      <c r="K12" s="132"/>
      <c r="L12" s="55"/>
      <c r="M12" s="175" t="s">
        <v>99</v>
      </c>
    </row>
    <row r="13" spans="1:13" s="4" customFormat="1" ht="21.75" customHeight="1" thickBot="1">
      <c r="A13" s="117" t="s">
        <v>4</v>
      </c>
      <c r="B13" s="111">
        <v>1810160</v>
      </c>
      <c r="C13" s="179" t="s">
        <v>152</v>
      </c>
      <c r="D13" s="109"/>
      <c r="E13" s="109" t="s">
        <v>101</v>
      </c>
      <c r="F13" s="178" t="s">
        <v>102</v>
      </c>
      <c r="G13" s="178"/>
      <c r="H13" s="178"/>
      <c r="I13" s="178"/>
      <c r="J13" s="178"/>
      <c r="K13" s="178"/>
      <c r="L13" s="178"/>
      <c r="M13" s="116">
        <v>13201100000</v>
      </c>
    </row>
    <row r="14" spans="1:13" s="4" customFormat="1" ht="81" customHeight="1">
      <c r="A14" s="117"/>
      <c r="B14" s="113" t="s">
        <v>103</v>
      </c>
      <c r="C14" s="113" t="s">
        <v>104</v>
      </c>
      <c r="D14" s="7"/>
      <c r="E14" s="113" t="s">
        <v>105</v>
      </c>
      <c r="F14" s="132" t="s">
        <v>151</v>
      </c>
      <c r="G14" s="132"/>
      <c r="H14" s="132"/>
      <c r="I14" s="132"/>
      <c r="J14" s="132"/>
      <c r="K14" s="132"/>
      <c r="L14" s="132"/>
      <c r="M14" s="176" t="s">
        <v>107</v>
      </c>
    </row>
    <row r="15" spans="1:12" s="4" customFormat="1" ht="13.5" customHeight="1">
      <c r="A15" s="68" t="s">
        <v>5</v>
      </c>
      <c r="B15" s="180" t="s">
        <v>65</v>
      </c>
      <c r="C15" s="180"/>
      <c r="D15" s="180"/>
      <c r="E15" s="180"/>
      <c r="F15" s="180"/>
      <c r="G15" s="180"/>
      <c r="H15" s="180"/>
      <c r="I15" s="180"/>
      <c r="J15" s="180"/>
      <c r="K15" s="180"/>
      <c r="L15" s="69"/>
    </row>
    <row r="16" spans="2:9" s="4" customFormat="1" ht="11.25" customHeight="1">
      <c r="B16" s="52"/>
      <c r="C16" s="51"/>
      <c r="D16" s="51"/>
      <c r="E16" s="51"/>
      <c r="F16" s="51"/>
      <c r="G16" s="51"/>
      <c r="H16" s="51"/>
      <c r="I16" s="51"/>
    </row>
    <row r="17" spans="1:12" s="4" customFormat="1" ht="17.25" customHeight="1">
      <c r="A17" s="28" t="s">
        <v>55</v>
      </c>
      <c r="B17" s="145" t="s">
        <v>56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1:12" s="4" customFormat="1" ht="17.25" customHeight="1">
      <c r="A18" s="64">
        <v>1</v>
      </c>
      <c r="B18" s="145" t="s">
        <v>66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s="4" customFormat="1" ht="17.25" customHeight="1">
      <c r="A19" s="6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3" s="4" customFormat="1" ht="19.5" customHeight="1">
      <c r="A20" s="4" t="s">
        <v>6</v>
      </c>
      <c r="B20" s="121" t="s">
        <v>79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2:13" s="4" customFormat="1" ht="20.25" customHeight="1">
      <c r="B21" s="121" t="s">
        <v>78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s="4" customFormat="1" ht="18.75" customHeight="1">
      <c r="A22" s="4" t="s">
        <v>7</v>
      </c>
      <c r="B22" s="150" t="s">
        <v>77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s="4" customFormat="1" ht="31.5">
      <c r="A23" s="64" t="s">
        <v>55</v>
      </c>
      <c r="B23" s="126" t="s">
        <v>9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29"/>
    </row>
    <row r="24" spans="1:12" s="4" customFormat="1" ht="22.5" customHeight="1">
      <c r="A24" s="64">
        <v>1</v>
      </c>
      <c r="B24" s="126" t="s">
        <v>67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</row>
    <row r="25" spans="1:12" s="4" customFormat="1" ht="15.75">
      <c r="A25" s="64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</row>
    <row r="26" spans="1:12" ht="15.75" customHeight="1">
      <c r="A26" s="49" t="s">
        <v>8</v>
      </c>
      <c r="B26" s="150" t="s">
        <v>108</v>
      </c>
      <c r="C26" s="150"/>
      <c r="D26" s="150"/>
      <c r="E26" s="150"/>
      <c r="F26" s="150"/>
      <c r="G26" s="150"/>
      <c r="H26" s="150"/>
      <c r="I26" s="150"/>
      <c r="J26" s="150"/>
      <c r="K26" s="150"/>
      <c r="L26" s="78"/>
    </row>
    <row r="27" spans="11:13" ht="15.75">
      <c r="K27" s="66" t="s">
        <v>80</v>
      </c>
      <c r="L27" s="66"/>
      <c r="M27" s="66"/>
    </row>
    <row r="28" spans="1:12" ht="15.75" customHeight="1">
      <c r="A28" s="122" t="s">
        <v>43</v>
      </c>
      <c r="B28" s="122" t="s">
        <v>42</v>
      </c>
      <c r="C28" s="139" t="s">
        <v>30</v>
      </c>
      <c r="D28" s="149"/>
      <c r="E28" s="140"/>
      <c r="F28" s="139" t="s">
        <v>31</v>
      </c>
      <c r="G28" s="149"/>
      <c r="H28" s="140"/>
      <c r="I28" s="139" t="s">
        <v>32</v>
      </c>
      <c r="J28" s="149"/>
      <c r="K28" s="140"/>
      <c r="L28" s="60"/>
    </row>
    <row r="29" spans="1:12" ht="62.25" customHeight="1">
      <c r="A29" s="122"/>
      <c r="B29" s="122"/>
      <c r="C29" s="64" t="s">
        <v>33</v>
      </c>
      <c r="D29" s="64" t="s">
        <v>34</v>
      </c>
      <c r="E29" s="64" t="s">
        <v>35</v>
      </c>
      <c r="F29" s="64" t="s">
        <v>33</v>
      </c>
      <c r="G29" s="64" t="s">
        <v>34</v>
      </c>
      <c r="H29" s="64" t="s">
        <v>35</v>
      </c>
      <c r="I29" s="64" t="s">
        <v>33</v>
      </c>
      <c r="J29" s="64" t="s">
        <v>34</v>
      </c>
      <c r="K29" s="64" t="s">
        <v>35</v>
      </c>
      <c r="L29" s="60"/>
    </row>
    <row r="30" spans="1:12" ht="15.75">
      <c r="A30" s="72">
        <v>1</v>
      </c>
      <c r="B30" s="72">
        <v>2</v>
      </c>
      <c r="C30" s="64">
        <v>3</v>
      </c>
      <c r="D30" s="64">
        <v>4</v>
      </c>
      <c r="E30" s="64">
        <v>5</v>
      </c>
      <c r="F30" s="64">
        <v>6</v>
      </c>
      <c r="G30" s="64">
        <v>7</v>
      </c>
      <c r="H30" s="64">
        <v>8</v>
      </c>
      <c r="I30" s="64">
        <v>9</v>
      </c>
      <c r="J30" s="64">
        <v>10</v>
      </c>
      <c r="K30" s="64">
        <v>11</v>
      </c>
      <c r="L30" s="60"/>
    </row>
    <row r="31" spans="1:12" ht="15.75">
      <c r="A31" s="160">
        <v>1</v>
      </c>
      <c r="B31" s="162" t="s">
        <v>68</v>
      </c>
      <c r="C31" s="151">
        <v>5526300</v>
      </c>
      <c r="D31" s="151"/>
      <c r="E31" s="151">
        <f>C31+D33</f>
        <v>5575300</v>
      </c>
      <c r="F31" s="151">
        <v>5359525</v>
      </c>
      <c r="G31" s="151"/>
      <c r="H31" s="151">
        <f>F31+G31</f>
        <v>5359525</v>
      </c>
      <c r="I31" s="151">
        <f>C31-F31</f>
        <v>166775</v>
      </c>
      <c r="J31" s="151"/>
      <c r="K31" s="151">
        <f>I31+J31</f>
        <v>166775</v>
      </c>
      <c r="L31" s="79"/>
    </row>
    <row r="32" spans="1:12" ht="40.5" customHeight="1">
      <c r="A32" s="161"/>
      <c r="B32" s="163"/>
      <c r="C32" s="152"/>
      <c r="D32" s="152"/>
      <c r="E32" s="152"/>
      <c r="F32" s="152"/>
      <c r="G32" s="152"/>
      <c r="H32" s="152"/>
      <c r="I32" s="152"/>
      <c r="J32" s="152"/>
      <c r="K32" s="152"/>
      <c r="L32" s="80"/>
    </row>
    <row r="33" spans="1:12" ht="39.75" customHeight="1">
      <c r="A33" s="103">
        <v>2</v>
      </c>
      <c r="B33" s="107" t="s">
        <v>144</v>
      </c>
      <c r="C33" s="17">
        <v>0</v>
      </c>
      <c r="D33" s="24">
        <v>49000</v>
      </c>
      <c r="E33" s="24">
        <v>49000</v>
      </c>
      <c r="F33" s="17">
        <v>0</v>
      </c>
      <c r="G33" s="17">
        <v>48990</v>
      </c>
      <c r="H33" s="17">
        <f>F33+G33</f>
        <v>48990</v>
      </c>
      <c r="I33" s="17">
        <v>0</v>
      </c>
      <c r="J33" s="17">
        <f>E33-G33</f>
        <v>10</v>
      </c>
      <c r="K33" s="17">
        <f>I33+J33</f>
        <v>10</v>
      </c>
      <c r="L33" s="80"/>
    </row>
    <row r="34" spans="1:12" ht="15.75">
      <c r="A34" s="70"/>
      <c r="B34" s="102" t="s">
        <v>14</v>
      </c>
      <c r="C34" s="108">
        <f>C31</f>
        <v>5526300</v>
      </c>
      <c r="D34" s="24"/>
      <c r="E34" s="108">
        <f aca="true" t="shared" si="0" ref="E34:J34">E31</f>
        <v>5575300</v>
      </c>
      <c r="F34" s="108">
        <f t="shared" si="0"/>
        <v>5359525</v>
      </c>
      <c r="G34" s="108">
        <f t="shared" si="0"/>
        <v>0</v>
      </c>
      <c r="H34" s="108">
        <f t="shared" si="0"/>
        <v>5359525</v>
      </c>
      <c r="I34" s="108">
        <f t="shared" si="0"/>
        <v>166775</v>
      </c>
      <c r="J34" s="108">
        <f t="shared" si="0"/>
        <v>0</v>
      </c>
      <c r="K34" s="108">
        <f>K31+K33</f>
        <v>166785</v>
      </c>
      <c r="L34" s="60"/>
    </row>
    <row r="35" spans="1:12" ht="33" customHeight="1">
      <c r="A35" s="71"/>
      <c r="B35" s="139" t="s">
        <v>112</v>
      </c>
      <c r="C35" s="149"/>
      <c r="D35" s="149"/>
      <c r="E35" s="149"/>
      <c r="F35" s="149"/>
      <c r="G35" s="149"/>
      <c r="H35" s="149"/>
      <c r="I35" s="149"/>
      <c r="J35" s="149"/>
      <c r="K35" s="140"/>
      <c r="L35" s="60"/>
    </row>
    <row r="36" spans="1:12" ht="37.5" customHeight="1">
      <c r="A36" s="71"/>
      <c r="B36" s="139" t="s">
        <v>148</v>
      </c>
      <c r="C36" s="149"/>
      <c r="D36" s="149"/>
      <c r="E36" s="149"/>
      <c r="F36" s="149"/>
      <c r="G36" s="149"/>
      <c r="H36" s="149"/>
      <c r="I36" s="149"/>
      <c r="J36" s="149"/>
      <c r="K36" s="140"/>
      <c r="L36" s="60"/>
    </row>
    <row r="37" ht="15.75">
      <c r="A37" s="3"/>
    </row>
    <row r="38" spans="1:13" ht="15.75" customHeight="1">
      <c r="A38" s="49" t="s">
        <v>10</v>
      </c>
      <c r="B38" s="121" t="s">
        <v>109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</row>
    <row r="39" spans="2:12" ht="15.75">
      <c r="B39" s="3"/>
      <c r="K39" s="66" t="s">
        <v>80</v>
      </c>
      <c r="L39" s="66"/>
    </row>
    <row r="40" spans="1:12" ht="45" customHeight="1">
      <c r="A40" s="64" t="s">
        <v>43</v>
      </c>
      <c r="B40" s="64" t="s">
        <v>16</v>
      </c>
      <c r="C40" s="139" t="s">
        <v>30</v>
      </c>
      <c r="D40" s="149"/>
      <c r="E40" s="140"/>
      <c r="F40" s="139" t="s">
        <v>31</v>
      </c>
      <c r="G40" s="149"/>
      <c r="H40" s="140"/>
      <c r="I40" s="139" t="s">
        <v>32</v>
      </c>
      <c r="J40" s="149"/>
      <c r="K40" s="140"/>
      <c r="L40" s="60"/>
    </row>
    <row r="41" spans="1:12" ht="31.5">
      <c r="A41" s="64"/>
      <c r="B41" s="64"/>
      <c r="C41" s="64" t="s">
        <v>33</v>
      </c>
      <c r="D41" s="64" t="s">
        <v>34</v>
      </c>
      <c r="E41" s="64" t="s">
        <v>35</v>
      </c>
      <c r="F41" s="64" t="s">
        <v>33</v>
      </c>
      <c r="G41" s="64" t="s">
        <v>34</v>
      </c>
      <c r="H41" s="64" t="s">
        <v>35</v>
      </c>
      <c r="I41" s="64" t="s">
        <v>33</v>
      </c>
      <c r="J41" s="64" t="s">
        <v>34</v>
      </c>
      <c r="K41" s="64" t="s">
        <v>35</v>
      </c>
      <c r="L41" s="60"/>
    </row>
    <row r="42" spans="1:12" ht="15.75">
      <c r="A42" s="64">
        <v>1</v>
      </c>
      <c r="B42" s="64">
        <v>2</v>
      </c>
      <c r="C42" s="64">
        <v>3</v>
      </c>
      <c r="D42" s="64">
        <v>4</v>
      </c>
      <c r="E42" s="64">
        <v>5</v>
      </c>
      <c r="F42" s="64">
        <v>6</v>
      </c>
      <c r="G42" s="64">
        <v>7</v>
      </c>
      <c r="H42" s="64">
        <v>8</v>
      </c>
      <c r="I42" s="64">
        <v>9</v>
      </c>
      <c r="J42" s="64">
        <v>10</v>
      </c>
      <c r="K42" s="64">
        <v>11</v>
      </c>
      <c r="L42" s="60"/>
    </row>
    <row r="43" spans="1:12" ht="15.75">
      <c r="A43" s="64"/>
      <c r="B43" s="9"/>
      <c r="C43" s="64"/>
      <c r="D43" s="64"/>
      <c r="E43" s="64"/>
      <c r="F43" s="64"/>
      <c r="G43" s="64"/>
      <c r="H43" s="64"/>
      <c r="I43" s="64"/>
      <c r="J43" s="64"/>
      <c r="K43" s="64"/>
      <c r="L43" s="60"/>
    </row>
    <row r="44" spans="1:12" ht="15.75">
      <c r="A44" s="64"/>
      <c r="B44" s="9" t="s">
        <v>14</v>
      </c>
      <c r="C44" s="64"/>
      <c r="D44" s="64"/>
      <c r="E44" s="64"/>
      <c r="F44" s="64"/>
      <c r="G44" s="64"/>
      <c r="H44" s="64"/>
      <c r="I44" s="64"/>
      <c r="J44" s="64"/>
      <c r="K44" s="64"/>
      <c r="L44" s="60"/>
    </row>
    <row r="45" spans="1:12" ht="20.25" customHeight="1">
      <c r="A45" s="139" t="s">
        <v>36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0"/>
      <c r="L45" s="60"/>
    </row>
    <row r="46" ht="15.75">
      <c r="B46" s="3"/>
    </row>
    <row r="47" spans="2:14" ht="15.75" customHeight="1">
      <c r="B47" s="121" t="s">
        <v>110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67"/>
    </row>
    <row r="48" ht="15.75">
      <c r="B48" s="3"/>
    </row>
    <row r="49" spans="1:13" ht="31.5" customHeight="1">
      <c r="A49" s="64" t="s">
        <v>111</v>
      </c>
      <c r="B49" s="64" t="s">
        <v>37</v>
      </c>
      <c r="C49" s="64" t="s">
        <v>19</v>
      </c>
      <c r="D49" s="64" t="s">
        <v>20</v>
      </c>
      <c r="E49" s="139" t="s">
        <v>30</v>
      </c>
      <c r="F49" s="149"/>
      <c r="G49" s="140"/>
      <c r="H49" s="139" t="s">
        <v>38</v>
      </c>
      <c r="I49" s="149"/>
      <c r="J49" s="140"/>
      <c r="K49" s="139" t="s">
        <v>32</v>
      </c>
      <c r="L49" s="149"/>
      <c r="M49" s="149"/>
    </row>
    <row r="50" spans="1:13" ht="15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31.5">
      <c r="A51" s="64"/>
      <c r="B51" s="64"/>
      <c r="C51" s="64"/>
      <c r="D51" s="64"/>
      <c r="E51" s="64" t="s">
        <v>33</v>
      </c>
      <c r="F51" s="64" t="s">
        <v>34</v>
      </c>
      <c r="G51" s="64" t="s">
        <v>35</v>
      </c>
      <c r="H51" s="64" t="s">
        <v>33</v>
      </c>
      <c r="I51" s="64" t="s">
        <v>34</v>
      </c>
      <c r="J51" s="64" t="s">
        <v>35</v>
      </c>
      <c r="K51" s="64" t="s">
        <v>33</v>
      </c>
      <c r="L51" s="64" t="s">
        <v>34</v>
      </c>
      <c r="M51" s="64" t="s">
        <v>35</v>
      </c>
    </row>
    <row r="52" spans="1:13" ht="15.75">
      <c r="A52" s="64">
        <v>1</v>
      </c>
      <c r="B52" s="64">
        <v>2</v>
      </c>
      <c r="C52" s="64">
        <v>3</v>
      </c>
      <c r="D52" s="64">
        <v>4</v>
      </c>
      <c r="E52" s="64">
        <v>5</v>
      </c>
      <c r="F52" s="64">
        <v>6</v>
      </c>
      <c r="G52" s="64">
        <v>7</v>
      </c>
      <c r="H52" s="64">
        <v>8</v>
      </c>
      <c r="I52" s="64">
        <v>9</v>
      </c>
      <c r="J52" s="64">
        <v>10</v>
      </c>
      <c r="K52" s="64">
        <v>11</v>
      </c>
      <c r="L52" s="64"/>
      <c r="M52" s="64">
        <v>12</v>
      </c>
    </row>
    <row r="53" spans="1:13" ht="15.75">
      <c r="A53" s="64">
        <v>1</v>
      </c>
      <c r="B53" s="9" t="s">
        <v>21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30">
      <c r="A54" s="64"/>
      <c r="B54" s="16" t="s">
        <v>69</v>
      </c>
      <c r="C54" s="65" t="s">
        <v>53</v>
      </c>
      <c r="D54" s="16" t="s">
        <v>70</v>
      </c>
      <c r="E54" s="16">
        <v>16</v>
      </c>
      <c r="F54" s="22" t="s">
        <v>52</v>
      </c>
      <c r="G54" s="41" t="s">
        <v>121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</row>
    <row r="55" spans="1:13" ht="45">
      <c r="A55" s="64"/>
      <c r="B55" s="16" t="s">
        <v>117</v>
      </c>
      <c r="C55" s="64" t="s">
        <v>50</v>
      </c>
      <c r="D55" s="16" t="s">
        <v>74</v>
      </c>
      <c r="E55" s="24">
        <v>0</v>
      </c>
      <c r="F55" s="24">
        <v>49000</v>
      </c>
      <c r="G55" s="24">
        <f>F55+E55</f>
        <v>49000</v>
      </c>
      <c r="H55" s="64">
        <v>0</v>
      </c>
      <c r="I55" s="64">
        <v>48990</v>
      </c>
      <c r="J55" s="64">
        <v>48990</v>
      </c>
      <c r="K55" s="64">
        <v>0</v>
      </c>
      <c r="L55" s="64">
        <v>10</v>
      </c>
      <c r="M55" s="64">
        <v>10</v>
      </c>
    </row>
    <row r="56" spans="1:13" ht="15.75" customHeight="1">
      <c r="A56" s="139" t="s">
        <v>149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</row>
    <row r="57" spans="1:13" ht="15.75">
      <c r="A57" s="64">
        <v>2</v>
      </c>
      <c r="B57" s="9" t="s">
        <v>22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45">
      <c r="A58" s="64"/>
      <c r="B58" s="16" t="s">
        <v>71</v>
      </c>
      <c r="C58" s="65" t="s">
        <v>53</v>
      </c>
      <c r="D58" s="16" t="s">
        <v>51</v>
      </c>
      <c r="E58" s="64">
        <v>4800</v>
      </c>
      <c r="F58" s="64">
        <v>0</v>
      </c>
      <c r="G58" s="64">
        <v>4800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</row>
    <row r="59" spans="1:13" ht="45">
      <c r="A59" s="64"/>
      <c r="B59" s="16" t="s">
        <v>118</v>
      </c>
      <c r="C59" s="64" t="s">
        <v>45</v>
      </c>
      <c r="D59" s="16" t="s">
        <v>51</v>
      </c>
      <c r="E59" s="64">
        <v>0</v>
      </c>
      <c r="F59" s="64">
        <v>3</v>
      </c>
      <c r="G59" s="64">
        <v>3</v>
      </c>
      <c r="H59" s="64">
        <v>0</v>
      </c>
      <c r="I59" s="64">
        <v>2</v>
      </c>
      <c r="J59" s="64">
        <v>2</v>
      </c>
      <c r="K59" s="64">
        <v>0</v>
      </c>
      <c r="L59" s="64">
        <v>1</v>
      </c>
      <c r="M59" s="64">
        <v>1</v>
      </c>
    </row>
    <row r="60" spans="1:13" ht="15.75" customHeight="1">
      <c r="A60" s="139" t="s">
        <v>40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</row>
    <row r="61" spans="1:13" ht="15.75">
      <c r="A61" s="64">
        <v>3</v>
      </c>
      <c r="B61" s="9" t="s">
        <v>23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46.5" customHeight="1">
      <c r="A62" s="64"/>
      <c r="B62" s="16" t="s">
        <v>73</v>
      </c>
      <c r="C62" s="64" t="s">
        <v>45</v>
      </c>
      <c r="D62" s="64" t="s">
        <v>46</v>
      </c>
      <c r="E62" s="22">
        <v>300</v>
      </c>
      <c r="F62" s="64">
        <v>0</v>
      </c>
      <c r="G62" s="22">
        <v>300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</row>
    <row r="63" spans="1:13" ht="31.5">
      <c r="A63" s="64"/>
      <c r="B63" s="16" t="s">
        <v>119</v>
      </c>
      <c r="C63" s="64" t="s">
        <v>50</v>
      </c>
      <c r="D63" s="64" t="s">
        <v>46</v>
      </c>
      <c r="E63" s="64">
        <v>0</v>
      </c>
      <c r="F63" s="24">
        <v>16333.33</v>
      </c>
      <c r="G63" s="24">
        <v>16333.33</v>
      </c>
      <c r="H63" s="64">
        <v>0</v>
      </c>
      <c r="I63" s="64">
        <v>24495</v>
      </c>
      <c r="J63" s="64">
        <v>24495</v>
      </c>
      <c r="K63" s="64">
        <v>0</v>
      </c>
      <c r="L63" s="64">
        <v>0</v>
      </c>
      <c r="M63" s="24">
        <f>F63-I63</f>
        <v>-8161.67</v>
      </c>
    </row>
    <row r="64" spans="1:13" ht="15.75" customHeight="1">
      <c r="A64" s="139" t="s">
        <v>149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</row>
    <row r="65" spans="1:13" ht="15.75">
      <c r="A65" s="64">
        <v>4</v>
      </c>
      <c r="B65" s="9" t="s">
        <v>24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64"/>
      <c r="B66" s="12" t="s">
        <v>39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5.75" customHeight="1">
      <c r="A67" s="139" t="s">
        <v>150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0"/>
    </row>
    <row r="68" spans="1:13" ht="15.75" customHeight="1">
      <c r="A68" s="139" t="s">
        <v>41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0"/>
    </row>
    <row r="69" spans="1:13" ht="15.75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1:9" ht="15.75">
      <c r="A70" t="s">
        <v>17</v>
      </c>
      <c r="B70" s="156" t="s">
        <v>142</v>
      </c>
      <c r="C70" s="156"/>
      <c r="D70" s="156"/>
      <c r="E70" s="156"/>
      <c r="F70" s="104"/>
      <c r="G70" s="104"/>
      <c r="H70" s="104"/>
      <c r="I70" s="104"/>
    </row>
    <row r="71" spans="2:9" ht="15">
      <c r="B71" s="157" t="s">
        <v>143</v>
      </c>
      <c r="C71" s="157"/>
      <c r="D71" s="157"/>
      <c r="E71" s="157"/>
      <c r="F71" s="157"/>
      <c r="G71" s="157"/>
      <c r="H71" s="157"/>
      <c r="I71" s="157"/>
    </row>
    <row r="72" ht="15.75">
      <c r="B72" s="3"/>
    </row>
    <row r="73" spans="2:14" ht="15.75" customHeight="1">
      <c r="B73" s="121" t="s">
        <v>48</v>
      </c>
      <c r="C73" s="121"/>
      <c r="D73" s="121"/>
      <c r="E73" s="121"/>
      <c r="F73" s="66"/>
      <c r="G73" s="4"/>
      <c r="H73" s="4"/>
      <c r="I73" s="4"/>
      <c r="J73" s="4"/>
      <c r="K73" s="4"/>
      <c r="L73" s="4"/>
      <c r="M73" s="4"/>
      <c r="N73" s="4"/>
    </row>
    <row r="74" spans="2:14" ht="15.75" customHeight="1">
      <c r="B74" s="121" t="s">
        <v>49</v>
      </c>
      <c r="C74" s="121"/>
      <c r="D74" s="121"/>
      <c r="E74" s="121"/>
      <c r="F74" s="11"/>
      <c r="G74" s="10"/>
      <c r="H74" s="159" t="s">
        <v>47</v>
      </c>
      <c r="I74" s="159"/>
      <c r="J74" s="4"/>
      <c r="K74" s="4"/>
      <c r="L74" s="4"/>
      <c r="M74" s="4"/>
      <c r="N74" s="4"/>
    </row>
    <row r="75" spans="2:14" ht="15" customHeight="1">
      <c r="B75" s="124"/>
      <c r="C75" s="124"/>
      <c r="D75" s="124"/>
      <c r="E75" s="124"/>
      <c r="F75" s="61" t="s">
        <v>25</v>
      </c>
      <c r="G75" s="4"/>
      <c r="H75" s="158" t="s">
        <v>26</v>
      </c>
      <c r="I75" s="158"/>
      <c r="J75" s="4"/>
      <c r="K75" s="4"/>
      <c r="L75" s="4"/>
      <c r="M75" s="4"/>
      <c r="N75" s="4"/>
    </row>
    <row r="76" spans="2:14" ht="15.75" customHeight="1">
      <c r="B76" s="4"/>
      <c r="C76" s="5"/>
      <c r="D76" s="59"/>
      <c r="E76" s="4"/>
      <c r="F76" s="61"/>
      <c r="G76" s="4"/>
      <c r="H76" s="62"/>
      <c r="I76" s="62"/>
      <c r="J76" s="4"/>
      <c r="K76" s="4"/>
      <c r="L76" s="4"/>
      <c r="M76" s="4"/>
      <c r="N76" s="4"/>
    </row>
    <row r="77" spans="2:14" ht="15.75" customHeight="1">
      <c r="B77" s="121" t="s">
        <v>145</v>
      </c>
      <c r="C77" s="121"/>
      <c r="D77" s="121"/>
      <c r="E77" s="121"/>
      <c r="F77" s="59"/>
      <c r="G77" s="4"/>
      <c r="H77" s="4"/>
      <c r="I77" s="4"/>
      <c r="J77" s="4"/>
      <c r="K77" s="4"/>
      <c r="L77" s="4"/>
      <c r="M77" s="4"/>
      <c r="N77" s="4"/>
    </row>
    <row r="78" spans="2:14" ht="15.75">
      <c r="B78" s="121"/>
      <c r="C78" s="121"/>
      <c r="D78" s="121"/>
      <c r="E78" s="121"/>
      <c r="F78" s="11"/>
      <c r="G78" s="4"/>
      <c r="H78" s="159" t="s">
        <v>146</v>
      </c>
      <c r="I78" s="159"/>
      <c r="J78" s="4"/>
      <c r="K78" s="4"/>
      <c r="L78" s="4"/>
      <c r="M78" s="4"/>
      <c r="N78" s="4"/>
    </row>
    <row r="79" spans="2:14" ht="15">
      <c r="B79" s="118"/>
      <c r="C79" s="118"/>
      <c r="D79" s="118"/>
      <c r="E79" s="118"/>
      <c r="F79" s="101" t="s">
        <v>25</v>
      </c>
      <c r="G79" s="4"/>
      <c r="H79" s="158" t="s">
        <v>26</v>
      </c>
      <c r="I79" s="158"/>
      <c r="J79" s="4"/>
      <c r="K79" s="4"/>
      <c r="L79" s="4"/>
      <c r="M79" s="4"/>
      <c r="N79" s="4"/>
    </row>
  </sheetData>
  <sheetProtection/>
  <mergeCells count="67">
    <mergeCell ref="F9:K9"/>
    <mergeCell ref="F10:K10"/>
    <mergeCell ref="F11:K11"/>
    <mergeCell ref="F12:K12"/>
    <mergeCell ref="H79:I79"/>
    <mergeCell ref="D31:D32"/>
    <mergeCell ref="B47:M47"/>
    <mergeCell ref="E49:G49"/>
    <mergeCell ref="H49:J49"/>
    <mergeCell ref="K1:M1"/>
    <mergeCell ref="B24:L24"/>
    <mergeCell ref="A68:M68"/>
    <mergeCell ref="A31:A32"/>
    <mergeCell ref="C28:E28"/>
    <mergeCell ref="F28:H28"/>
    <mergeCell ref="I28:K28"/>
    <mergeCell ref="K31:K32"/>
    <mergeCell ref="E31:E32"/>
    <mergeCell ref="A28:A29"/>
    <mergeCell ref="B31:B32"/>
    <mergeCell ref="A56:M56"/>
    <mergeCell ref="A64:M64"/>
    <mergeCell ref="K49:M49"/>
    <mergeCell ref="B28:B29"/>
    <mergeCell ref="B25:L25"/>
    <mergeCell ref="F31:F32"/>
    <mergeCell ref="G31:G32"/>
    <mergeCell ref="A67:M67"/>
    <mergeCell ref="B35:K35"/>
    <mergeCell ref="B36:K36"/>
    <mergeCell ref="C31:C32"/>
    <mergeCell ref="B17:L17"/>
    <mergeCell ref="B18:L18"/>
    <mergeCell ref="B26:K26"/>
    <mergeCell ref="I31:I32"/>
    <mergeCell ref="J31:J32"/>
    <mergeCell ref="A60:M60"/>
    <mergeCell ref="B70:E70"/>
    <mergeCell ref="B71:I71"/>
    <mergeCell ref="H75:I75"/>
    <mergeCell ref="H74:I74"/>
    <mergeCell ref="B75:E75"/>
    <mergeCell ref="B79:E79"/>
    <mergeCell ref="B73:E73"/>
    <mergeCell ref="B74:E74"/>
    <mergeCell ref="B77:E78"/>
    <mergeCell ref="H78:I78"/>
    <mergeCell ref="I40:K40"/>
    <mergeCell ref="B38:M38"/>
    <mergeCell ref="K2:M2"/>
    <mergeCell ref="K3:M3"/>
    <mergeCell ref="K4:M4"/>
    <mergeCell ref="K5:M5"/>
    <mergeCell ref="A45:K45"/>
    <mergeCell ref="B19:L19"/>
    <mergeCell ref="B20:M20"/>
    <mergeCell ref="B21:M21"/>
    <mergeCell ref="B22:M22"/>
    <mergeCell ref="B23:L23"/>
    <mergeCell ref="H31:H32"/>
    <mergeCell ref="C40:E40"/>
    <mergeCell ref="F40:H40"/>
    <mergeCell ref="B15:K15"/>
    <mergeCell ref="A7:M7"/>
    <mergeCell ref="A8:M8"/>
    <mergeCell ref="F13:L13"/>
    <mergeCell ref="F14:L14"/>
  </mergeCells>
  <printOptions/>
  <pageMargins left="0.25" right="0.25" top="0.75" bottom="0.75" header="0.3" footer="0.3"/>
  <pageSetup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4">
      <selection activeCell="I75" sqref="I75"/>
    </sheetView>
  </sheetViews>
  <sheetFormatPr defaultColWidth="13.7109375" defaultRowHeight="15"/>
  <cols>
    <col min="1" max="1" width="4.28125" style="0" customWidth="1"/>
    <col min="2" max="2" width="21.421875" style="0" customWidth="1"/>
    <col min="3" max="3" width="7.57421875" style="0" customWidth="1"/>
    <col min="4" max="5" width="11.140625" style="0" customWidth="1"/>
    <col min="6" max="6" width="10.57421875" style="0" customWidth="1"/>
    <col min="7" max="7" width="10.421875" style="0" customWidth="1"/>
    <col min="8" max="8" width="10.28125" style="0" customWidth="1"/>
    <col min="9" max="9" width="10.00390625" style="0" customWidth="1"/>
    <col min="10" max="10" width="9.8515625" style="0" customWidth="1"/>
    <col min="11" max="11" width="10.57421875" style="0" customWidth="1"/>
    <col min="12" max="12" width="9.7109375" style="0" customWidth="1"/>
    <col min="13" max="13" width="14.57421875" style="0" customWidth="1"/>
  </cols>
  <sheetData>
    <row r="1" spans="6:13" s="4" customFormat="1" ht="15" customHeight="1">
      <c r="F1" s="74" t="s">
        <v>113</v>
      </c>
      <c r="G1" s="74"/>
      <c r="H1" s="74"/>
      <c r="I1" s="74"/>
      <c r="J1" s="74"/>
      <c r="K1" s="118" t="s">
        <v>122</v>
      </c>
      <c r="L1" s="118"/>
      <c r="M1" s="118"/>
    </row>
    <row r="2" spans="6:13" s="4" customFormat="1" ht="15" customHeight="1">
      <c r="F2" s="75" t="s">
        <v>115</v>
      </c>
      <c r="G2" s="75"/>
      <c r="H2" s="75"/>
      <c r="I2" s="75"/>
      <c r="J2" s="75"/>
      <c r="K2" s="153" t="s">
        <v>116</v>
      </c>
      <c r="L2" s="153"/>
      <c r="M2" s="153"/>
    </row>
    <row r="3" spans="6:13" s="4" customFormat="1" ht="16.5" customHeight="1">
      <c r="F3" s="76"/>
      <c r="G3" s="76"/>
      <c r="H3" s="76"/>
      <c r="I3" s="76"/>
      <c r="J3" s="76"/>
      <c r="K3" s="154" t="s">
        <v>114</v>
      </c>
      <c r="L3" s="154"/>
      <c r="M3" s="154"/>
    </row>
    <row r="4" spans="6:13" s="4" customFormat="1" ht="13.5" customHeight="1">
      <c r="F4" s="77"/>
      <c r="G4" s="77"/>
      <c r="H4" s="77"/>
      <c r="I4" s="77"/>
      <c r="J4" s="77"/>
      <c r="K4" s="155" t="s">
        <v>123</v>
      </c>
      <c r="L4" s="155"/>
      <c r="M4" s="155"/>
    </row>
    <row r="5" spans="6:13" s="4" customFormat="1" ht="15" customHeight="1">
      <c r="F5" s="77"/>
      <c r="G5" s="77"/>
      <c r="H5" s="77"/>
      <c r="I5" s="77" t="s">
        <v>124</v>
      </c>
      <c r="J5" s="77"/>
      <c r="K5" s="155" t="s">
        <v>125</v>
      </c>
      <c r="L5" s="155"/>
      <c r="M5" s="155"/>
    </row>
    <row r="6" s="4" customFormat="1" ht="15"/>
    <row r="7" spans="1:13" ht="15.75">
      <c r="A7" s="135" t="s">
        <v>29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5.75">
      <c r="A8" s="135" t="s">
        <v>120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3" ht="15.75" customHeight="1">
      <c r="A9" s="148" t="s">
        <v>2</v>
      </c>
      <c r="B9" s="164">
        <v>1800000</v>
      </c>
      <c r="C9" s="164"/>
      <c r="D9" s="164"/>
      <c r="E9" s="164"/>
      <c r="F9" s="53"/>
      <c r="G9" s="143" t="s">
        <v>44</v>
      </c>
      <c r="H9" s="143"/>
      <c r="I9" s="143"/>
      <c r="J9" s="143"/>
      <c r="K9" s="143"/>
      <c r="L9" s="143"/>
      <c r="M9" s="63">
        <v>26256659</v>
      </c>
    </row>
    <row r="10" spans="1:13" ht="15.75" customHeight="1">
      <c r="A10" s="148"/>
      <c r="B10" s="165" t="s">
        <v>100</v>
      </c>
      <c r="C10" s="165"/>
      <c r="D10" s="165"/>
      <c r="E10" s="165"/>
      <c r="F10" s="54"/>
      <c r="G10" s="144" t="s">
        <v>0</v>
      </c>
      <c r="H10" s="144"/>
      <c r="I10" s="144"/>
      <c r="J10" s="144"/>
      <c r="K10" s="144"/>
      <c r="L10" s="144"/>
      <c r="M10" s="61" t="s">
        <v>99</v>
      </c>
    </row>
    <row r="11" spans="1:13" ht="15.75" customHeight="1">
      <c r="A11" s="148" t="s">
        <v>3</v>
      </c>
      <c r="B11" s="164">
        <v>1810000</v>
      </c>
      <c r="C11" s="164"/>
      <c r="D11" s="164"/>
      <c r="E11" s="164"/>
      <c r="F11" s="53"/>
      <c r="G11" s="143" t="s">
        <v>44</v>
      </c>
      <c r="H11" s="143"/>
      <c r="I11" s="143"/>
      <c r="J11" s="143"/>
      <c r="K11" s="143"/>
      <c r="L11" s="143"/>
      <c r="M11" s="63">
        <v>26256659</v>
      </c>
    </row>
    <row r="12" spans="1:13" ht="14.25" customHeight="1">
      <c r="A12" s="148"/>
      <c r="B12" s="128" t="s">
        <v>100</v>
      </c>
      <c r="C12" s="128"/>
      <c r="D12" s="128"/>
      <c r="E12" s="128"/>
      <c r="F12" s="55"/>
      <c r="G12" s="132" t="s">
        <v>28</v>
      </c>
      <c r="H12" s="132"/>
      <c r="I12" s="132"/>
      <c r="J12" s="132"/>
      <c r="K12" s="132"/>
      <c r="L12" s="132"/>
      <c r="M12" s="61" t="s">
        <v>99</v>
      </c>
    </row>
    <row r="13" spans="1:13" ht="18" customHeight="1">
      <c r="A13" s="148" t="s">
        <v>4</v>
      </c>
      <c r="B13" s="73">
        <v>18106030</v>
      </c>
      <c r="C13" s="146">
        <v>6030</v>
      </c>
      <c r="D13" s="146"/>
      <c r="E13" s="166" t="s">
        <v>126</v>
      </c>
      <c r="F13" s="166"/>
      <c r="G13" s="143" t="s">
        <v>128</v>
      </c>
      <c r="H13" s="143"/>
      <c r="I13" s="143"/>
      <c r="J13" s="143"/>
      <c r="K13" s="143"/>
      <c r="L13" s="143"/>
      <c r="M13" s="58">
        <v>13201100000</v>
      </c>
    </row>
    <row r="14" spans="1:13" ht="35.25" customHeight="1">
      <c r="A14" s="148"/>
      <c r="B14" s="54" t="s">
        <v>103</v>
      </c>
      <c r="C14" s="132" t="s">
        <v>104</v>
      </c>
      <c r="D14" s="132"/>
      <c r="E14" s="144" t="s">
        <v>105</v>
      </c>
      <c r="F14" s="144"/>
      <c r="G14" s="132" t="s">
        <v>106</v>
      </c>
      <c r="H14" s="132"/>
      <c r="I14" s="132"/>
      <c r="J14" s="132"/>
      <c r="K14" s="132"/>
      <c r="L14" s="132"/>
      <c r="M14" s="61" t="s">
        <v>107</v>
      </c>
    </row>
    <row r="15" spans="1:12" s="4" customFormat="1" ht="13.5" customHeight="1">
      <c r="A15" s="68" t="s">
        <v>5</v>
      </c>
      <c r="B15" s="118" t="s">
        <v>65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69"/>
    </row>
    <row r="16" spans="2:9" s="4" customFormat="1" ht="11.25" customHeight="1">
      <c r="B16" s="59"/>
      <c r="C16" s="67"/>
      <c r="D16" s="67"/>
      <c r="E16" s="67"/>
      <c r="F16" s="67"/>
      <c r="G16" s="67"/>
      <c r="H16" s="67"/>
      <c r="I16" s="67"/>
    </row>
    <row r="17" spans="1:12" s="4" customFormat="1" ht="17.25" customHeight="1">
      <c r="A17" s="28" t="s">
        <v>55</v>
      </c>
      <c r="B17" s="145" t="s">
        <v>56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1:12" s="4" customFormat="1" ht="17.25" customHeight="1">
      <c r="A18" s="64">
        <v>1</v>
      </c>
      <c r="B18" s="145" t="s">
        <v>129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s="4" customFormat="1" ht="17.25" customHeight="1">
      <c r="A19" s="6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3" s="4" customFormat="1" ht="19.5" customHeight="1">
      <c r="A20" s="4" t="s">
        <v>6</v>
      </c>
      <c r="B20" s="121" t="s">
        <v>79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2:13" s="4" customFormat="1" ht="20.25" customHeight="1">
      <c r="B21" s="121" t="s">
        <v>130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s="4" customFormat="1" ht="18.75" customHeight="1">
      <c r="A22" s="4" t="s">
        <v>7</v>
      </c>
      <c r="B22" s="150" t="s">
        <v>77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s="4" customFormat="1" ht="31.5">
      <c r="A23" s="64" t="s">
        <v>55</v>
      </c>
      <c r="B23" s="126" t="s">
        <v>9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29"/>
    </row>
    <row r="24" spans="1:12" s="4" customFormat="1" ht="22.5" customHeight="1">
      <c r="A24" s="64">
        <v>1</v>
      </c>
      <c r="B24" s="126" t="s">
        <v>131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</row>
    <row r="25" spans="1:12" s="4" customFormat="1" ht="15.75">
      <c r="A25" s="64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</row>
    <row r="26" spans="1:12" ht="15.75" customHeight="1">
      <c r="A26" s="59" t="s">
        <v>8</v>
      </c>
      <c r="B26" s="150" t="s">
        <v>108</v>
      </c>
      <c r="C26" s="150"/>
      <c r="D26" s="150"/>
      <c r="E26" s="150"/>
      <c r="F26" s="150"/>
      <c r="G26" s="150"/>
      <c r="H26" s="150"/>
      <c r="I26" s="150"/>
      <c r="J26" s="150"/>
      <c r="K26" s="150"/>
      <c r="L26" s="78"/>
    </row>
    <row r="27" spans="11:13" ht="15.75">
      <c r="K27" s="66" t="s">
        <v>80</v>
      </c>
      <c r="L27" s="66"/>
      <c r="M27" s="66"/>
    </row>
    <row r="28" spans="1:12" ht="15.75" customHeight="1">
      <c r="A28" s="122" t="s">
        <v>43</v>
      </c>
      <c r="B28" s="122" t="s">
        <v>42</v>
      </c>
      <c r="C28" s="139" t="s">
        <v>30</v>
      </c>
      <c r="D28" s="149"/>
      <c r="E28" s="140"/>
      <c r="F28" s="139" t="s">
        <v>31</v>
      </c>
      <c r="G28" s="149"/>
      <c r="H28" s="140"/>
      <c r="I28" s="139" t="s">
        <v>32</v>
      </c>
      <c r="J28" s="149"/>
      <c r="K28" s="140"/>
      <c r="L28" s="60"/>
    </row>
    <row r="29" spans="1:12" ht="62.25" customHeight="1">
      <c r="A29" s="122"/>
      <c r="B29" s="122"/>
      <c r="C29" s="64" t="s">
        <v>33</v>
      </c>
      <c r="D29" s="64" t="s">
        <v>34</v>
      </c>
      <c r="E29" s="64" t="s">
        <v>35</v>
      </c>
      <c r="F29" s="64" t="s">
        <v>33</v>
      </c>
      <c r="G29" s="64" t="s">
        <v>34</v>
      </c>
      <c r="H29" s="64" t="s">
        <v>35</v>
      </c>
      <c r="I29" s="64" t="s">
        <v>33</v>
      </c>
      <c r="J29" s="64" t="s">
        <v>34</v>
      </c>
      <c r="K29" s="64" t="s">
        <v>35</v>
      </c>
      <c r="L29" s="60"/>
    </row>
    <row r="30" spans="1:12" ht="15.75">
      <c r="A30" s="72">
        <v>1</v>
      </c>
      <c r="B30" s="72">
        <v>2</v>
      </c>
      <c r="C30" s="64">
        <v>3</v>
      </c>
      <c r="D30" s="64">
        <v>4</v>
      </c>
      <c r="E30" s="64">
        <v>5</v>
      </c>
      <c r="F30" s="64">
        <v>6</v>
      </c>
      <c r="G30" s="64">
        <v>7</v>
      </c>
      <c r="H30" s="64">
        <v>8</v>
      </c>
      <c r="I30" s="64">
        <v>9</v>
      </c>
      <c r="J30" s="64">
        <v>10</v>
      </c>
      <c r="K30" s="64">
        <v>11</v>
      </c>
      <c r="L30" s="60"/>
    </row>
    <row r="31" spans="1:12" ht="15.75">
      <c r="A31" s="160">
        <v>1</v>
      </c>
      <c r="B31" s="162" t="s">
        <v>132</v>
      </c>
      <c r="C31" s="167">
        <v>0</v>
      </c>
      <c r="D31" s="169">
        <v>1533500</v>
      </c>
      <c r="E31" s="169">
        <f>C31+D31</f>
        <v>1533500</v>
      </c>
      <c r="F31" s="169">
        <v>0</v>
      </c>
      <c r="G31" s="169">
        <v>955823.32</v>
      </c>
      <c r="H31" s="169">
        <f>F31+G31</f>
        <v>955823.32</v>
      </c>
      <c r="I31" s="169">
        <f>C31-F31</f>
        <v>0</v>
      </c>
      <c r="J31" s="169">
        <f>D31-G31</f>
        <v>577676.68</v>
      </c>
      <c r="K31" s="169">
        <f>I31+J31</f>
        <v>577676.68</v>
      </c>
      <c r="L31" s="79"/>
    </row>
    <row r="32" spans="1:12" ht="27.75" customHeight="1">
      <c r="A32" s="161"/>
      <c r="B32" s="163"/>
      <c r="C32" s="168"/>
      <c r="D32" s="170"/>
      <c r="E32" s="170"/>
      <c r="F32" s="170"/>
      <c r="G32" s="170"/>
      <c r="H32" s="170"/>
      <c r="I32" s="170"/>
      <c r="J32" s="170"/>
      <c r="K32" s="170"/>
      <c r="L32" s="80"/>
    </row>
    <row r="33" spans="1:12" ht="15.75">
      <c r="A33" s="70"/>
      <c r="B33" s="64" t="s">
        <v>14</v>
      </c>
      <c r="C33" s="91">
        <f>C31</f>
        <v>0</v>
      </c>
      <c r="D33" s="90">
        <f aca="true" t="shared" si="0" ref="D33:K33">D31</f>
        <v>1533500</v>
      </c>
      <c r="E33" s="90">
        <f t="shared" si="0"/>
        <v>1533500</v>
      </c>
      <c r="F33" s="90">
        <f t="shared" si="0"/>
        <v>0</v>
      </c>
      <c r="G33" s="90">
        <f t="shared" si="0"/>
        <v>955823.32</v>
      </c>
      <c r="H33" s="90">
        <f t="shared" si="0"/>
        <v>955823.32</v>
      </c>
      <c r="I33" s="90">
        <f t="shared" si="0"/>
        <v>0</v>
      </c>
      <c r="J33" s="90">
        <f t="shared" si="0"/>
        <v>577676.68</v>
      </c>
      <c r="K33" s="90">
        <f t="shared" si="0"/>
        <v>577676.68</v>
      </c>
      <c r="L33" s="60"/>
    </row>
    <row r="34" spans="1:12" ht="33" customHeight="1">
      <c r="A34" s="71"/>
      <c r="B34" s="139" t="s">
        <v>112</v>
      </c>
      <c r="C34" s="149"/>
      <c r="D34" s="149"/>
      <c r="E34" s="149"/>
      <c r="F34" s="149"/>
      <c r="G34" s="149"/>
      <c r="H34" s="149"/>
      <c r="I34" s="149"/>
      <c r="J34" s="149"/>
      <c r="K34" s="140"/>
      <c r="L34" s="60"/>
    </row>
    <row r="35" spans="1:12" ht="29.25" customHeight="1">
      <c r="A35" s="71"/>
      <c r="B35" s="139" t="s">
        <v>139</v>
      </c>
      <c r="C35" s="149"/>
      <c r="D35" s="149"/>
      <c r="E35" s="149"/>
      <c r="F35" s="149"/>
      <c r="G35" s="149"/>
      <c r="H35" s="149"/>
      <c r="I35" s="149"/>
      <c r="J35" s="149"/>
      <c r="K35" s="140"/>
      <c r="L35" s="60"/>
    </row>
    <row r="36" ht="15.75">
      <c r="A36" s="3"/>
    </row>
    <row r="37" spans="1:13" ht="28.5" customHeight="1">
      <c r="A37" s="59" t="s">
        <v>10</v>
      </c>
      <c r="B37" s="171" t="s">
        <v>109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</row>
    <row r="38" spans="2:12" ht="15.75">
      <c r="B38" s="3"/>
      <c r="K38" s="66" t="s">
        <v>80</v>
      </c>
      <c r="L38" s="66"/>
    </row>
    <row r="39" spans="1:12" ht="45" customHeight="1">
      <c r="A39" s="64" t="s">
        <v>43</v>
      </c>
      <c r="B39" s="64" t="s">
        <v>16</v>
      </c>
      <c r="C39" s="139" t="s">
        <v>30</v>
      </c>
      <c r="D39" s="149"/>
      <c r="E39" s="140"/>
      <c r="F39" s="139" t="s">
        <v>31</v>
      </c>
      <c r="G39" s="149"/>
      <c r="H39" s="140"/>
      <c r="I39" s="139" t="s">
        <v>32</v>
      </c>
      <c r="J39" s="149"/>
      <c r="K39" s="140"/>
      <c r="L39" s="60"/>
    </row>
    <row r="40" spans="1:12" ht="47.25">
      <c r="A40" s="64"/>
      <c r="B40" s="64"/>
      <c r="C40" s="64" t="s">
        <v>33</v>
      </c>
      <c r="D40" s="64" t="s">
        <v>34</v>
      </c>
      <c r="E40" s="64" t="s">
        <v>35</v>
      </c>
      <c r="F40" s="64" t="s">
        <v>33</v>
      </c>
      <c r="G40" s="64" t="s">
        <v>34</v>
      </c>
      <c r="H40" s="64" t="s">
        <v>35</v>
      </c>
      <c r="I40" s="64" t="s">
        <v>33</v>
      </c>
      <c r="J40" s="64" t="s">
        <v>34</v>
      </c>
      <c r="K40" s="64" t="s">
        <v>35</v>
      </c>
      <c r="L40" s="60"/>
    </row>
    <row r="41" spans="1:12" ht="15.75">
      <c r="A41" s="64">
        <v>1</v>
      </c>
      <c r="B41" s="64">
        <v>2</v>
      </c>
      <c r="C41" s="64">
        <v>3</v>
      </c>
      <c r="D41" s="64">
        <v>4</v>
      </c>
      <c r="E41" s="64">
        <v>5</v>
      </c>
      <c r="F41" s="64">
        <v>6</v>
      </c>
      <c r="G41" s="64">
        <v>7</v>
      </c>
      <c r="H41" s="64">
        <v>8</v>
      </c>
      <c r="I41" s="64">
        <v>9</v>
      </c>
      <c r="J41" s="64">
        <v>10</v>
      </c>
      <c r="K41" s="64">
        <v>11</v>
      </c>
      <c r="L41" s="60"/>
    </row>
    <row r="42" spans="1:12" ht="15.75">
      <c r="A42" s="64"/>
      <c r="B42" s="9"/>
      <c r="C42" s="64"/>
      <c r="D42" s="64"/>
      <c r="E42" s="64"/>
      <c r="F42" s="64"/>
      <c r="G42" s="64"/>
      <c r="H42" s="64"/>
      <c r="I42" s="64"/>
      <c r="J42" s="64"/>
      <c r="K42" s="64"/>
      <c r="L42" s="60"/>
    </row>
    <row r="43" spans="1:12" ht="15.75">
      <c r="A43" s="64"/>
      <c r="B43" s="9" t="s">
        <v>14</v>
      </c>
      <c r="C43" s="64"/>
      <c r="D43" s="64"/>
      <c r="E43" s="64"/>
      <c r="F43" s="64"/>
      <c r="G43" s="64"/>
      <c r="H43" s="64"/>
      <c r="I43" s="64"/>
      <c r="J43" s="64"/>
      <c r="K43" s="64"/>
      <c r="L43" s="60"/>
    </row>
    <row r="44" spans="1:12" ht="31.5" customHeight="1">
      <c r="A44" s="139" t="s">
        <v>36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0"/>
      <c r="L44" s="60"/>
    </row>
    <row r="45" ht="15.75">
      <c r="B45" s="3"/>
    </row>
    <row r="46" spans="2:14" ht="15.75" customHeight="1">
      <c r="B46" s="121" t="s">
        <v>110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67"/>
    </row>
    <row r="47" ht="15.75">
      <c r="B47" s="3"/>
    </row>
    <row r="48" spans="1:13" ht="31.5" customHeight="1">
      <c r="A48" s="64" t="s">
        <v>111</v>
      </c>
      <c r="B48" s="64" t="s">
        <v>37</v>
      </c>
      <c r="C48" s="64" t="s">
        <v>19</v>
      </c>
      <c r="D48" s="64" t="s">
        <v>20</v>
      </c>
      <c r="E48" s="139" t="s">
        <v>30</v>
      </c>
      <c r="F48" s="149"/>
      <c r="G48" s="140"/>
      <c r="H48" s="139" t="s">
        <v>38</v>
      </c>
      <c r="I48" s="149"/>
      <c r="J48" s="140"/>
      <c r="K48" s="139" t="s">
        <v>32</v>
      </c>
      <c r="L48" s="149"/>
      <c r="M48" s="149"/>
    </row>
    <row r="49" spans="1:13" ht="15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47.25">
      <c r="A50" s="64"/>
      <c r="B50" s="64"/>
      <c r="C50" s="64"/>
      <c r="D50" s="64"/>
      <c r="E50" s="64" t="s">
        <v>33</v>
      </c>
      <c r="F50" s="64" t="s">
        <v>34</v>
      </c>
      <c r="G50" s="64" t="s">
        <v>35</v>
      </c>
      <c r="H50" s="64" t="s">
        <v>33</v>
      </c>
      <c r="I50" s="64" t="s">
        <v>34</v>
      </c>
      <c r="J50" s="64" t="s">
        <v>35</v>
      </c>
      <c r="K50" s="64" t="s">
        <v>33</v>
      </c>
      <c r="L50" s="64" t="s">
        <v>34</v>
      </c>
      <c r="M50" s="64" t="s">
        <v>35</v>
      </c>
    </row>
    <row r="51" spans="1:13" ht="15.75">
      <c r="A51" s="64">
        <v>1</v>
      </c>
      <c r="B51" s="64">
        <v>2</v>
      </c>
      <c r="C51" s="64">
        <v>3</v>
      </c>
      <c r="D51" s="64">
        <v>4</v>
      </c>
      <c r="E51" s="64">
        <v>5</v>
      </c>
      <c r="F51" s="64">
        <v>6</v>
      </c>
      <c r="G51" s="64">
        <v>7</v>
      </c>
      <c r="H51" s="64">
        <v>8</v>
      </c>
      <c r="I51" s="64">
        <v>9</v>
      </c>
      <c r="J51" s="64">
        <v>10</v>
      </c>
      <c r="K51" s="64">
        <v>11</v>
      </c>
      <c r="L51" s="64"/>
      <c r="M51" s="64">
        <v>12</v>
      </c>
    </row>
    <row r="52" spans="1:13" ht="15.75">
      <c r="A52" s="64">
        <v>1</v>
      </c>
      <c r="B52" s="9" t="s">
        <v>21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30">
      <c r="A53" s="64"/>
      <c r="B53" s="16" t="s">
        <v>132</v>
      </c>
      <c r="C53" s="65" t="s">
        <v>50</v>
      </c>
      <c r="D53" s="16" t="s">
        <v>74</v>
      </c>
      <c r="E53" s="85">
        <v>0</v>
      </c>
      <c r="F53" s="86">
        <v>1533500</v>
      </c>
      <c r="G53" s="87">
        <v>1533500</v>
      </c>
      <c r="H53" s="88">
        <v>0</v>
      </c>
      <c r="I53" s="88">
        <v>955823.32</v>
      </c>
      <c r="J53" s="88">
        <v>955823.32</v>
      </c>
      <c r="K53" s="88">
        <v>0</v>
      </c>
      <c r="L53" s="88">
        <v>577676.68</v>
      </c>
      <c r="M53" s="88">
        <v>577676.68</v>
      </c>
    </row>
    <row r="54" spans="1:13" ht="45">
      <c r="A54" s="64"/>
      <c r="B54" s="16" t="s">
        <v>133</v>
      </c>
      <c r="C54" s="64" t="s">
        <v>50</v>
      </c>
      <c r="D54" s="16" t="s">
        <v>74</v>
      </c>
      <c r="E54" s="89">
        <v>0</v>
      </c>
      <c r="F54" s="89">
        <v>180000</v>
      </c>
      <c r="G54" s="89">
        <f>F54+E54</f>
        <v>180000</v>
      </c>
      <c r="H54" s="88">
        <v>0</v>
      </c>
      <c r="I54" s="86">
        <v>12126</v>
      </c>
      <c r="J54" s="86">
        <v>12126</v>
      </c>
      <c r="K54" s="88">
        <v>0</v>
      </c>
      <c r="L54" s="86">
        <v>167874</v>
      </c>
      <c r="M54" s="86">
        <v>167874</v>
      </c>
    </row>
    <row r="55" spans="1:13" ht="37.5" customHeight="1">
      <c r="A55" s="139" t="s">
        <v>141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</row>
    <row r="56" spans="1:13" ht="15.75">
      <c r="A56" s="64">
        <v>2</v>
      </c>
      <c r="B56" s="9" t="s">
        <v>22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51">
      <c r="A57" s="83"/>
      <c r="B57" s="81" t="s">
        <v>134</v>
      </c>
      <c r="C57" s="92" t="s">
        <v>45</v>
      </c>
      <c r="D57" s="81" t="s">
        <v>51</v>
      </c>
      <c r="E57" s="83">
        <v>0</v>
      </c>
      <c r="F57" s="83">
        <v>3</v>
      </c>
      <c r="G57" s="83">
        <v>3</v>
      </c>
      <c r="H57" s="83">
        <v>0</v>
      </c>
      <c r="I57" s="83">
        <v>2</v>
      </c>
      <c r="J57" s="83">
        <v>2</v>
      </c>
      <c r="K57" s="83">
        <v>0</v>
      </c>
      <c r="L57" s="83">
        <v>2</v>
      </c>
      <c r="M57" s="83">
        <v>2</v>
      </c>
    </row>
    <row r="58" spans="1:13" ht="63.75">
      <c r="A58" s="83"/>
      <c r="B58" s="81" t="s">
        <v>135</v>
      </c>
      <c r="C58" s="92" t="s">
        <v>45</v>
      </c>
      <c r="D58" s="81" t="s">
        <v>51</v>
      </c>
      <c r="E58" s="83">
        <v>0</v>
      </c>
      <c r="F58" s="83">
        <v>2</v>
      </c>
      <c r="G58" s="83">
        <v>2</v>
      </c>
      <c r="H58" s="83">
        <v>0</v>
      </c>
      <c r="I58" s="83">
        <v>1</v>
      </c>
      <c r="J58" s="83">
        <v>1</v>
      </c>
      <c r="K58" s="83">
        <v>0</v>
      </c>
      <c r="L58" s="83">
        <v>1</v>
      </c>
      <c r="M58" s="83">
        <v>1</v>
      </c>
    </row>
    <row r="59" spans="1:13" ht="25.5" customHeight="1">
      <c r="A59" s="172" t="s">
        <v>136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</row>
    <row r="60" spans="1:13" ht="15">
      <c r="A60" s="83">
        <v>3</v>
      </c>
      <c r="B60" s="93" t="s">
        <v>23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ht="46.5" customHeight="1">
      <c r="A61" s="83"/>
      <c r="B61" s="81" t="s">
        <v>137</v>
      </c>
      <c r="C61" s="83" t="s">
        <v>50</v>
      </c>
      <c r="D61" s="83" t="s">
        <v>46</v>
      </c>
      <c r="E61" s="94"/>
      <c r="F61" s="82">
        <v>451167</v>
      </c>
      <c r="G61" s="82">
        <v>451167</v>
      </c>
      <c r="H61" s="83">
        <v>0</v>
      </c>
      <c r="I61" s="82">
        <v>241991.92</v>
      </c>
      <c r="J61" s="82">
        <v>241991.92</v>
      </c>
      <c r="K61" s="83">
        <v>0</v>
      </c>
      <c r="L61" s="84">
        <v>209175.08</v>
      </c>
      <c r="M61" s="84">
        <f>F61-I61</f>
        <v>209175.08</v>
      </c>
    </row>
    <row r="62" spans="1:13" ht="25.5">
      <c r="A62" s="83"/>
      <c r="B62" s="81" t="s">
        <v>119</v>
      </c>
      <c r="C62" s="83" t="s">
        <v>50</v>
      </c>
      <c r="D62" s="83" t="s">
        <v>46</v>
      </c>
      <c r="E62" s="83">
        <v>0</v>
      </c>
      <c r="F62" s="84">
        <v>90000</v>
      </c>
      <c r="G62" s="84">
        <v>90000</v>
      </c>
      <c r="H62" s="83">
        <v>0</v>
      </c>
      <c r="I62" s="82">
        <v>12126</v>
      </c>
      <c r="J62" s="82">
        <v>12126</v>
      </c>
      <c r="K62" s="83">
        <v>0</v>
      </c>
      <c r="L62" s="84">
        <v>77874</v>
      </c>
      <c r="M62" s="84">
        <f>F62-I62</f>
        <v>77874</v>
      </c>
    </row>
    <row r="63" spans="1:13" ht="37.5" customHeight="1">
      <c r="A63" s="172" t="s">
        <v>138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</row>
    <row r="64" spans="1:13" ht="15">
      <c r="A64" s="83">
        <v>4</v>
      </c>
      <c r="B64" s="93" t="s">
        <v>24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</row>
    <row r="65" spans="1:13" ht="15">
      <c r="A65" s="83"/>
      <c r="B65" s="95" t="s">
        <v>39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</row>
    <row r="66" spans="1:13" ht="45.75" customHeight="1">
      <c r="A66" s="172" t="s">
        <v>140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4"/>
    </row>
    <row r="67" spans="1:13" ht="15.75" customHeight="1">
      <c r="A67" s="172" t="s">
        <v>41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4"/>
    </row>
    <row r="68" spans="1:13" ht="15.7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1:9" ht="15.75">
      <c r="A69" t="s">
        <v>17</v>
      </c>
      <c r="B69" s="105" t="s">
        <v>142</v>
      </c>
      <c r="C69" s="105"/>
      <c r="D69" s="105"/>
      <c r="E69" s="105"/>
      <c r="F69" s="104"/>
      <c r="G69" s="104"/>
      <c r="H69" s="104"/>
      <c r="I69" s="104"/>
    </row>
    <row r="70" spans="2:9" ht="15">
      <c r="B70" s="157" t="s">
        <v>143</v>
      </c>
      <c r="C70" s="157"/>
      <c r="D70" s="157"/>
      <c r="E70" s="157"/>
      <c r="F70" s="157"/>
      <c r="G70" s="157"/>
      <c r="H70" s="157"/>
      <c r="I70" s="157"/>
    </row>
    <row r="71" ht="15.75">
      <c r="B71" s="3"/>
    </row>
    <row r="72" spans="2:14" ht="15.75" customHeight="1">
      <c r="B72" s="121" t="s">
        <v>48</v>
      </c>
      <c r="C72" s="121"/>
      <c r="D72" s="121"/>
      <c r="E72" s="121"/>
      <c r="F72" s="96"/>
      <c r="G72" s="4"/>
      <c r="H72" s="4"/>
      <c r="I72" s="4"/>
      <c r="J72" s="4"/>
      <c r="K72" s="4"/>
      <c r="L72" s="4"/>
      <c r="M72" s="4"/>
      <c r="N72" s="4"/>
    </row>
    <row r="73" spans="2:14" ht="15.75" customHeight="1">
      <c r="B73" s="121" t="s">
        <v>49</v>
      </c>
      <c r="C73" s="121"/>
      <c r="D73" s="121"/>
      <c r="E73" s="121"/>
      <c r="F73" s="11"/>
      <c r="G73" s="10"/>
      <c r="H73" s="106" t="s">
        <v>47</v>
      </c>
      <c r="I73" s="106"/>
      <c r="J73" s="4"/>
      <c r="K73" s="4"/>
      <c r="L73" s="4"/>
      <c r="M73" s="4"/>
      <c r="N73" s="4"/>
    </row>
    <row r="74" spans="2:14" ht="15" customHeight="1">
      <c r="B74" s="124" t="s">
        <v>76</v>
      </c>
      <c r="C74" s="124"/>
      <c r="D74" s="124"/>
      <c r="E74" s="124"/>
      <c r="F74" s="99" t="s">
        <v>25</v>
      </c>
      <c r="G74" s="4"/>
      <c r="H74" s="158" t="s">
        <v>26</v>
      </c>
      <c r="I74" s="158"/>
      <c r="J74" s="4"/>
      <c r="K74" s="4"/>
      <c r="L74" s="4"/>
      <c r="M74" s="4"/>
      <c r="N74" s="4"/>
    </row>
    <row r="75" spans="2:14" ht="15.75" customHeight="1">
      <c r="B75" s="4"/>
      <c r="C75" s="5"/>
      <c r="D75" s="98"/>
      <c r="E75" s="4"/>
      <c r="F75" s="99"/>
      <c r="G75" s="4"/>
      <c r="H75" s="97"/>
      <c r="I75" s="97"/>
      <c r="J75" s="4"/>
      <c r="K75" s="4"/>
      <c r="L75" s="4"/>
      <c r="M75" s="4"/>
      <c r="N75" s="4"/>
    </row>
  </sheetData>
  <sheetProtection/>
  <mergeCells count="72">
    <mergeCell ref="A63:M63"/>
    <mergeCell ref="A66:M66"/>
    <mergeCell ref="A67:M67"/>
    <mergeCell ref="B72:E72"/>
    <mergeCell ref="B70:I70"/>
    <mergeCell ref="B74:E74"/>
    <mergeCell ref="B73:E73"/>
    <mergeCell ref="H74:I74"/>
    <mergeCell ref="B46:M46"/>
    <mergeCell ref="E48:G48"/>
    <mergeCell ref="H48:J48"/>
    <mergeCell ref="K48:M48"/>
    <mergeCell ref="A55:M55"/>
    <mergeCell ref="A59:M59"/>
    <mergeCell ref="B35:K35"/>
    <mergeCell ref="B37:M37"/>
    <mergeCell ref="C39:E39"/>
    <mergeCell ref="F39:H39"/>
    <mergeCell ref="I39:K39"/>
    <mergeCell ref="A44:K44"/>
    <mergeCell ref="G31:G32"/>
    <mergeCell ref="H31:H32"/>
    <mergeCell ref="I31:I32"/>
    <mergeCell ref="J31:J32"/>
    <mergeCell ref="K31:K32"/>
    <mergeCell ref="B34:K34"/>
    <mergeCell ref="A31:A32"/>
    <mergeCell ref="B31:B32"/>
    <mergeCell ref="C31:C32"/>
    <mergeCell ref="D31:D32"/>
    <mergeCell ref="E31:E32"/>
    <mergeCell ref="F31:F32"/>
    <mergeCell ref="B22:M22"/>
    <mergeCell ref="B23:L23"/>
    <mergeCell ref="B24:L24"/>
    <mergeCell ref="B25:L25"/>
    <mergeCell ref="B26:K26"/>
    <mergeCell ref="A28:A29"/>
    <mergeCell ref="B28:B29"/>
    <mergeCell ref="C28:E28"/>
    <mergeCell ref="F28:H28"/>
    <mergeCell ref="I28:K28"/>
    <mergeCell ref="B15:K15"/>
    <mergeCell ref="B17:L17"/>
    <mergeCell ref="B18:L18"/>
    <mergeCell ref="B19:L19"/>
    <mergeCell ref="B20:M20"/>
    <mergeCell ref="B21:M21"/>
    <mergeCell ref="A13:A14"/>
    <mergeCell ref="C13:D13"/>
    <mergeCell ref="E13:F13"/>
    <mergeCell ref="G13:L13"/>
    <mergeCell ref="C14:D14"/>
    <mergeCell ref="E14:F14"/>
    <mergeCell ref="G14:L14"/>
    <mergeCell ref="B10:E10"/>
    <mergeCell ref="G10:L10"/>
    <mergeCell ref="A11:A12"/>
    <mergeCell ref="B11:E11"/>
    <mergeCell ref="G11:L11"/>
    <mergeCell ref="B12:E12"/>
    <mergeCell ref="G12:L12"/>
    <mergeCell ref="A8:M8"/>
    <mergeCell ref="A9:A10"/>
    <mergeCell ref="K1:M1"/>
    <mergeCell ref="K2:M2"/>
    <mergeCell ref="K3:M3"/>
    <mergeCell ref="K4:M4"/>
    <mergeCell ref="K5:M5"/>
    <mergeCell ref="A7:M7"/>
    <mergeCell ref="B9:E9"/>
    <mergeCell ref="G9:L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Portege</cp:lastModifiedBy>
  <cp:lastPrinted>2021-01-27T12:37:39Z</cp:lastPrinted>
  <dcterms:created xsi:type="dcterms:W3CDTF">2018-12-28T08:43:53Z</dcterms:created>
  <dcterms:modified xsi:type="dcterms:W3CDTF">2021-01-27T12:38:49Z</dcterms:modified>
  <cp:category/>
  <cp:version/>
  <cp:contentType/>
  <cp:contentStatus/>
</cp:coreProperties>
</file>