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'Лист1'!$A$4:$J$4</definedName>
  </definedNames>
  <calcPr fullCalcOnLoad="1"/>
</workbook>
</file>

<file path=xl/sharedStrings.xml><?xml version="1.0" encoding="utf-8"?>
<sst xmlns="http://schemas.openxmlformats.org/spreadsheetml/2006/main" count="115" uniqueCount="82">
  <si>
    <t>№№</t>
  </si>
  <si>
    <t>Вид послуг</t>
  </si>
  <si>
    <t>Назва підрядної організації</t>
  </si>
  <si>
    <t>№ договору, дата</t>
  </si>
  <si>
    <t>Вартість виконаних послуг</t>
  </si>
  <si>
    <t>Оплачено</t>
  </si>
  <si>
    <t>Дата оплати</t>
  </si>
  <si>
    <t>механізоване прибирання вулично-шляхової мережі у Залізничному районі м.Львова</t>
  </si>
  <si>
    <t>ЛКП "Шляхово-ремонтне підприємство Залізничного району"</t>
  </si>
  <si>
    <t>Профі-нансовано</t>
  </si>
  <si>
    <t>Сума договору</t>
  </si>
  <si>
    <t>Обсяг робіт (м2)</t>
  </si>
  <si>
    <t>Реконструкція нежитлових приміщень під центр надання адміністративних послуг на вул.І.Виговського,32  у м.Львові</t>
  </si>
  <si>
    <t>ПП "Львівдах"</t>
  </si>
  <si>
    <t>№ 426 від 13.11.2015</t>
  </si>
  <si>
    <t xml:space="preserve">Реконструкція з електропост.нежитлових приміщень вул.І.Виговського,32  </t>
  </si>
  <si>
    <t>ДП "Львівенергорембуд"</t>
  </si>
  <si>
    <t>№ 85 від 15.03.2016</t>
  </si>
  <si>
    <t>ручне  прибирання вулично-шляхової мережі у Залізничному районі м.Львова</t>
  </si>
  <si>
    <t>№ 48 від 05.02.2016</t>
  </si>
  <si>
    <t>ручне прибирання вулично-шляхової мережі у Залізничному районі м.Львова</t>
  </si>
  <si>
    <t>ЛКП "Граніт"</t>
  </si>
  <si>
    <t>ЛКП "Богданівка"</t>
  </si>
  <si>
    <t>ЛКП "Скнилівок"</t>
  </si>
  <si>
    <t>ЛКП "Сигнівка"</t>
  </si>
  <si>
    <t>ЛКП "Левандівка"</t>
  </si>
  <si>
    <t>ручне прибирання скверів у Залізничному районі м.Львова</t>
  </si>
  <si>
    <t>ДП "Скнилів-Парк" ЛКП "Зелений Львів"</t>
  </si>
  <si>
    <t>громадські роботи</t>
  </si>
  <si>
    <t>ЛКП "НОВЕ"</t>
  </si>
  <si>
    <t xml:space="preserve"> </t>
  </si>
  <si>
    <t>№п/п</t>
  </si>
  <si>
    <t>Адреса будинку (вул.)</t>
  </si>
  <si>
    <t>Вартість робіт згідно титульного списку тис.грн.</t>
  </si>
  <si>
    <t>Вартість  робіт згідно угод по факту  тис.грн</t>
  </si>
  <si>
    <t xml:space="preserve"> № договору, дата</t>
  </si>
  <si>
    <t>Реєстрація в УДК (договір)</t>
  </si>
  <si>
    <t>Погоджено аудит і контроль            (договір)</t>
  </si>
  <si>
    <t>Акти виконаних робіт</t>
  </si>
  <si>
    <t>Реєстрація в УДК (акти) фінансові</t>
  </si>
  <si>
    <t>Профінан-совано</t>
  </si>
  <si>
    <t>В казначействі на оплаті</t>
  </si>
  <si>
    <t>О.Степанівни,9</t>
  </si>
  <si>
    <t>поточний ремонт шатрової покрівлі (частково оплачено)</t>
  </si>
  <si>
    <t>ФОП Гудь Тарас Миколайович</t>
  </si>
  <si>
    <t>№02 від 12.01.2016</t>
  </si>
  <si>
    <t>технагляд поточного ремонту шатрової покрівлі</t>
  </si>
  <si>
    <t>ФОП Хомин Є.М.</t>
  </si>
  <si>
    <t>№23 від 12.01.2016</t>
  </si>
  <si>
    <t>Низинна,19</t>
  </si>
  <si>
    <t xml:space="preserve">поточний ремонт шатрової покрівлі </t>
  </si>
  <si>
    <t>№04 від 12.01.2016</t>
  </si>
  <si>
    <t>№25 від 12.01.2016</t>
  </si>
  <si>
    <t>Городоцька,134</t>
  </si>
  <si>
    <t>поточний ремонт шатрової покрівлі</t>
  </si>
  <si>
    <t>450/362</t>
  </si>
  <si>
    <t xml:space="preserve">СПД Новіцький Іван Петрович </t>
  </si>
  <si>
    <t>№20 від 12.01.2016</t>
  </si>
  <si>
    <t>№34 від 12.01.2016</t>
  </si>
  <si>
    <t>Луцького,26</t>
  </si>
  <si>
    <t xml:space="preserve">поточний ремонт каналізації </t>
  </si>
  <si>
    <t>ЛКП РАС Залізничного району</t>
  </si>
  <si>
    <t>№124 від 28.03.2016</t>
  </si>
  <si>
    <t>технагляд поточного ремонту каналізації</t>
  </si>
  <si>
    <t>№129 від 28.03.2016</t>
  </si>
  <si>
    <t>Городоцька,62</t>
  </si>
  <si>
    <t>№123 від 28.03.2016</t>
  </si>
  <si>
    <t>№130 від 28.03.2016</t>
  </si>
  <si>
    <t>Шараневича,9а</t>
  </si>
  <si>
    <t xml:space="preserve">поточний ремонт балконів загального користування </t>
  </si>
  <si>
    <t>№71 від 19.02.2016</t>
  </si>
  <si>
    <t>технагляд поточного ремонту балконів загального користування</t>
  </si>
  <si>
    <t>№76 від 19.02.2016</t>
  </si>
  <si>
    <t>Патона,4а</t>
  </si>
  <si>
    <t xml:space="preserve">поточний ремонт м'якої покрівлі </t>
  </si>
  <si>
    <t>ПП"ІНА"</t>
  </si>
  <si>
    <t>№86 від 15.03.2016-274961,00,   дод.дог.№152 від 01.04.2016-4975,85</t>
  </si>
  <si>
    <t>відправ.</t>
  </si>
  <si>
    <t>технагляд поточного ремонту м'якої покрівлі</t>
  </si>
  <si>
    <t>№99 від 28.03.2016</t>
  </si>
  <si>
    <t>РАЗОМ</t>
  </si>
  <si>
    <t xml:space="preserve">Використання коштів міського бюджету Залізничною районною адміністрацією на ремонт об'єктів житлового та комунального господарства з 13.04.2016 до  22.04.2016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</si>
</sst>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3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14" fontId="3" fillId="33" borderId="14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/>
    </xf>
    <xf numFmtId="0" fontId="3" fillId="33" borderId="12" xfId="0" applyFont="1" applyFill="1" applyBorder="1" applyAlignment="1">
      <alignment horizontal="left" vertical="top" wrapText="1"/>
    </xf>
    <xf numFmtId="164" fontId="3" fillId="33" borderId="12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top" wrapText="1"/>
    </xf>
    <xf numFmtId="164" fontId="3" fillId="33" borderId="15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4" fontId="4" fillId="33" borderId="12" xfId="0" applyNumberFormat="1" applyFont="1" applyFill="1" applyBorder="1" applyAlignment="1">
      <alignment horizontal="center" vertical="top" wrapText="1"/>
    </xf>
    <xf numFmtId="164" fontId="4" fillId="33" borderId="15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164" fontId="4" fillId="33" borderId="17" xfId="0" applyNumberFormat="1" applyFont="1" applyFill="1" applyBorder="1" applyAlignment="1">
      <alignment horizontal="center" vertical="top" wrapText="1"/>
    </xf>
    <xf numFmtId="164" fontId="3" fillId="33" borderId="17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164" fontId="4" fillId="0" borderId="18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4" fontId="3" fillId="0" borderId="20" xfId="0" applyNumberFormat="1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164" fontId="3" fillId="0" borderId="21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 wrapText="1" shrinkToFit="1"/>
    </xf>
    <xf numFmtId="0" fontId="3" fillId="0" borderId="24" xfId="0" applyFont="1" applyBorder="1" applyAlignment="1">
      <alignment horizontal="center" wrapText="1" shrinkToFit="1"/>
    </xf>
    <xf numFmtId="0" fontId="3" fillId="0" borderId="25" xfId="0" applyFont="1" applyBorder="1" applyAlignment="1">
      <alignment horizontal="center" wrapText="1" shrinkToFit="1"/>
    </xf>
    <xf numFmtId="0" fontId="3" fillId="0" borderId="26" xfId="0" applyFont="1" applyBorder="1" applyAlignment="1">
      <alignment horizontal="center" wrapText="1" shrinkToFi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0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2" max="2" width="27.7109375" style="0" customWidth="1"/>
    <col min="3" max="3" width="22.00390625" style="0" customWidth="1"/>
    <col min="5" max="5" width="9.28125" style="0" customWidth="1"/>
    <col min="6" max="6" width="15.421875" style="0" customWidth="1"/>
    <col min="7" max="7" width="13.57421875" style="0" customWidth="1"/>
    <col min="8" max="8" width="12.421875" style="0" customWidth="1"/>
    <col min="9" max="9" width="13.8515625" style="0" customWidth="1"/>
    <col min="10" max="10" width="13.421875" style="0" customWidth="1"/>
    <col min="11" max="11" width="16.28125" style="0" customWidth="1"/>
    <col min="12" max="12" width="12.57421875" style="0" customWidth="1"/>
    <col min="13" max="13" width="18.00390625" style="0" customWidth="1"/>
    <col min="14" max="14" width="15.140625" style="0" customWidth="1"/>
    <col min="16" max="16" width="13.57421875" style="0" customWidth="1"/>
    <col min="17" max="17" width="16.8515625" style="0" customWidth="1"/>
  </cols>
  <sheetData>
    <row r="2" spans="1:11" ht="27.75" customHeight="1">
      <c r="A2" s="82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s="8" customFormat="1" ht="15">
      <c r="A4" s="17"/>
      <c r="B4" s="17"/>
      <c r="C4" s="15"/>
      <c r="D4" s="15"/>
      <c r="E4" s="15"/>
      <c r="F4" s="15"/>
      <c r="G4" s="15"/>
      <c r="H4" s="15"/>
      <c r="I4" s="15"/>
      <c r="J4" s="15"/>
      <c r="K4" s="15"/>
    </row>
    <row r="5" spans="1:12" ht="45">
      <c r="A5" s="1" t="s">
        <v>0</v>
      </c>
      <c r="B5" s="3" t="s">
        <v>1</v>
      </c>
      <c r="C5" s="81" t="s">
        <v>2</v>
      </c>
      <c r="D5" s="81"/>
      <c r="E5" s="81"/>
      <c r="F5" s="81"/>
      <c r="G5" s="2" t="s">
        <v>3</v>
      </c>
      <c r="H5" s="2" t="s">
        <v>10</v>
      </c>
      <c r="I5" s="2" t="s">
        <v>4</v>
      </c>
      <c r="J5" s="2" t="s">
        <v>9</v>
      </c>
      <c r="K5" s="2" t="s">
        <v>5</v>
      </c>
      <c r="L5" s="2" t="s">
        <v>6</v>
      </c>
    </row>
    <row r="6" spans="1:12" ht="90">
      <c r="A6" s="3">
        <v>1</v>
      </c>
      <c r="B6" s="7" t="s">
        <v>12</v>
      </c>
      <c r="C6" s="75" t="s">
        <v>13</v>
      </c>
      <c r="D6" s="76"/>
      <c r="E6" s="76"/>
      <c r="F6" s="77"/>
      <c r="G6" s="2" t="s">
        <v>14</v>
      </c>
      <c r="H6" s="5">
        <v>1102013.8</v>
      </c>
      <c r="I6" s="5">
        <v>439754.9</v>
      </c>
      <c r="J6" s="5">
        <v>439754.9</v>
      </c>
      <c r="K6" s="5">
        <v>439754.9</v>
      </c>
      <c r="L6" s="6">
        <v>42473</v>
      </c>
    </row>
    <row r="7" spans="1:12" ht="60">
      <c r="A7" s="3">
        <v>2</v>
      </c>
      <c r="B7" s="7" t="s">
        <v>15</v>
      </c>
      <c r="C7" s="75" t="s">
        <v>16</v>
      </c>
      <c r="D7" s="76"/>
      <c r="E7" s="76"/>
      <c r="F7" s="77"/>
      <c r="G7" s="2" t="s">
        <v>17</v>
      </c>
      <c r="H7" s="5">
        <v>20784</v>
      </c>
      <c r="I7" s="5">
        <v>20784</v>
      </c>
      <c r="J7" s="5">
        <v>20784</v>
      </c>
      <c r="K7" s="5">
        <v>20784</v>
      </c>
      <c r="L7" s="6">
        <v>42474</v>
      </c>
    </row>
    <row r="8" spans="1:12" ht="60">
      <c r="A8" s="3">
        <v>3</v>
      </c>
      <c r="B8" s="2" t="s">
        <v>18</v>
      </c>
      <c r="C8" s="78" t="s">
        <v>8</v>
      </c>
      <c r="D8" s="79"/>
      <c r="E8" s="79"/>
      <c r="F8" s="80"/>
      <c r="G8" s="1" t="s">
        <v>19</v>
      </c>
      <c r="H8" s="5">
        <v>5920571.91</v>
      </c>
      <c r="I8" s="2">
        <v>292783.07</v>
      </c>
      <c r="J8" s="2">
        <v>292783.07</v>
      </c>
      <c r="K8" s="2">
        <v>292783.07</v>
      </c>
      <c r="L8" s="6">
        <v>42473</v>
      </c>
    </row>
    <row r="9" spans="1:12" ht="15">
      <c r="A9" s="1"/>
      <c r="B9" s="1"/>
      <c r="C9" s="75"/>
      <c r="D9" s="76"/>
      <c r="E9" s="76"/>
      <c r="F9" s="77"/>
      <c r="G9" s="1"/>
      <c r="H9" s="4">
        <v>5920571.91</v>
      </c>
      <c r="I9" s="4">
        <v>292783.07</v>
      </c>
      <c r="J9" s="4">
        <v>292783.07</v>
      </c>
      <c r="K9" s="4">
        <v>292783.07</v>
      </c>
      <c r="L9" s="1"/>
    </row>
    <row r="11" spans="1:11" s="8" customFormat="1" ht="45">
      <c r="A11" s="9" t="s">
        <v>0</v>
      </c>
      <c r="B11" s="11" t="s">
        <v>1</v>
      </c>
      <c r="C11" s="81" t="s">
        <v>2</v>
      </c>
      <c r="D11" s="81"/>
      <c r="E11" s="81"/>
      <c r="F11" s="81"/>
      <c r="G11" s="10" t="s">
        <v>10</v>
      </c>
      <c r="H11" s="10" t="s">
        <v>4</v>
      </c>
      <c r="I11" s="10" t="s">
        <v>9</v>
      </c>
      <c r="J11" s="10" t="s">
        <v>5</v>
      </c>
      <c r="K11" s="10" t="s">
        <v>6</v>
      </c>
    </row>
    <row r="12" spans="1:11" s="8" customFormat="1" ht="60">
      <c r="A12" s="16">
        <v>1</v>
      </c>
      <c r="B12" s="10" t="s">
        <v>7</v>
      </c>
      <c r="C12" s="78" t="s">
        <v>8</v>
      </c>
      <c r="D12" s="79"/>
      <c r="E12" s="79"/>
      <c r="F12" s="80"/>
      <c r="G12" s="12">
        <v>4007720.39</v>
      </c>
      <c r="H12" s="13">
        <v>134812</v>
      </c>
      <c r="I12" s="13">
        <v>134812</v>
      </c>
      <c r="J12" s="13">
        <v>134812</v>
      </c>
      <c r="K12" s="14">
        <v>42482</v>
      </c>
    </row>
    <row r="13" spans="1:11" s="8" customFormat="1" ht="60">
      <c r="A13" s="16">
        <v>2</v>
      </c>
      <c r="B13" s="10" t="s">
        <v>20</v>
      </c>
      <c r="C13" s="75" t="s">
        <v>21</v>
      </c>
      <c r="D13" s="76"/>
      <c r="E13" s="76"/>
      <c r="F13" s="77"/>
      <c r="G13" s="10">
        <v>904279.94</v>
      </c>
      <c r="H13" s="10">
        <v>90406.14</v>
      </c>
      <c r="I13" s="10">
        <v>90406.14</v>
      </c>
      <c r="J13" s="10">
        <v>90406.14</v>
      </c>
      <c r="K13" s="14">
        <v>42482</v>
      </c>
    </row>
    <row r="14" spans="1:11" s="8" customFormat="1" ht="60">
      <c r="A14" s="16">
        <v>3</v>
      </c>
      <c r="B14" s="10" t="s">
        <v>20</v>
      </c>
      <c r="C14" s="75" t="s">
        <v>22</v>
      </c>
      <c r="D14" s="76"/>
      <c r="E14" s="76"/>
      <c r="F14" s="77"/>
      <c r="G14" s="10">
        <v>105930.11</v>
      </c>
      <c r="H14" s="10">
        <v>10592.68</v>
      </c>
      <c r="I14" s="10">
        <v>10592.68</v>
      </c>
      <c r="J14" s="10">
        <v>10592.68</v>
      </c>
      <c r="K14" s="14">
        <v>42482</v>
      </c>
    </row>
    <row r="15" spans="1:11" s="8" customFormat="1" ht="60">
      <c r="A15" s="16">
        <v>4</v>
      </c>
      <c r="B15" s="10" t="s">
        <v>20</v>
      </c>
      <c r="C15" s="75" t="s">
        <v>23</v>
      </c>
      <c r="D15" s="76"/>
      <c r="E15" s="76"/>
      <c r="F15" s="77"/>
      <c r="G15" s="10">
        <v>60723.54</v>
      </c>
      <c r="H15" s="10">
        <v>6072.35</v>
      </c>
      <c r="I15" s="10">
        <v>6072.35</v>
      </c>
      <c r="J15" s="10">
        <v>6072.35</v>
      </c>
      <c r="K15" s="14">
        <v>42482</v>
      </c>
    </row>
    <row r="16" spans="1:11" s="8" customFormat="1" ht="60">
      <c r="A16" s="16">
        <v>5</v>
      </c>
      <c r="B16" s="10" t="s">
        <v>20</v>
      </c>
      <c r="C16" s="75" t="s">
        <v>24</v>
      </c>
      <c r="D16" s="76"/>
      <c r="E16" s="76"/>
      <c r="F16" s="77"/>
      <c r="G16" s="10">
        <v>319562.18</v>
      </c>
      <c r="H16" s="10">
        <v>31927.29</v>
      </c>
      <c r="I16" s="10">
        <v>31927.29</v>
      </c>
      <c r="J16" s="10">
        <v>31927.29</v>
      </c>
      <c r="K16" s="14">
        <v>42482</v>
      </c>
    </row>
    <row r="17" spans="1:11" s="8" customFormat="1" ht="60">
      <c r="A17" s="16">
        <v>6</v>
      </c>
      <c r="B17" s="10" t="s">
        <v>20</v>
      </c>
      <c r="C17" s="75" t="s">
        <v>25</v>
      </c>
      <c r="D17" s="76"/>
      <c r="E17" s="76"/>
      <c r="F17" s="77"/>
      <c r="G17" s="10">
        <v>408108.85</v>
      </c>
      <c r="H17" s="13">
        <v>40810.9</v>
      </c>
      <c r="I17" s="13">
        <v>40810.9</v>
      </c>
      <c r="J17" s="13">
        <v>40810.9</v>
      </c>
      <c r="K17" s="14">
        <v>42482</v>
      </c>
    </row>
    <row r="18" spans="1:11" s="8" customFormat="1" ht="45">
      <c r="A18" s="16">
        <v>7</v>
      </c>
      <c r="B18" s="10" t="s">
        <v>26</v>
      </c>
      <c r="C18" s="75" t="s">
        <v>27</v>
      </c>
      <c r="D18" s="76"/>
      <c r="E18" s="76"/>
      <c r="F18" s="77"/>
      <c r="G18" s="10">
        <v>378427.54</v>
      </c>
      <c r="H18" s="10">
        <v>37736.02</v>
      </c>
      <c r="I18" s="10">
        <v>37736.02</v>
      </c>
      <c r="J18" s="10">
        <v>37736.02</v>
      </c>
      <c r="K18" s="14">
        <v>42482</v>
      </c>
    </row>
    <row r="19" spans="1:11" s="8" customFormat="1" ht="42" customHeight="1">
      <c r="A19" s="16">
        <v>8</v>
      </c>
      <c r="B19" s="10" t="s">
        <v>20</v>
      </c>
      <c r="C19" s="78" t="s">
        <v>8</v>
      </c>
      <c r="D19" s="79"/>
      <c r="E19" s="79"/>
      <c r="F19" s="80"/>
      <c r="G19" s="10">
        <v>5920571.91</v>
      </c>
      <c r="H19" s="10">
        <v>297435.13</v>
      </c>
      <c r="I19" s="10">
        <v>297435.13</v>
      </c>
      <c r="J19" s="10">
        <v>297435.13</v>
      </c>
      <c r="K19" s="14">
        <v>42482</v>
      </c>
    </row>
    <row r="20" spans="1:11" s="8" customFormat="1" ht="15">
      <c r="A20" s="11">
        <v>9</v>
      </c>
      <c r="B20" s="10" t="s">
        <v>28</v>
      </c>
      <c r="C20" s="75" t="s">
        <v>29</v>
      </c>
      <c r="D20" s="76"/>
      <c r="E20" s="76"/>
      <c r="F20" s="77"/>
      <c r="G20" s="13">
        <v>2027.68</v>
      </c>
      <c r="H20" s="13">
        <v>2027.68</v>
      </c>
      <c r="I20" s="13">
        <v>2027.68</v>
      </c>
      <c r="J20" s="13">
        <v>2027.68</v>
      </c>
      <c r="K20" s="14">
        <v>42482</v>
      </c>
    </row>
    <row r="21" spans="1:11" s="8" customFormat="1" ht="15">
      <c r="A21" s="9"/>
      <c r="B21" s="9"/>
      <c r="C21" s="75"/>
      <c r="D21" s="76"/>
      <c r="E21" s="76"/>
      <c r="F21" s="77"/>
      <c r="G21" s="12">
        <f>SUM(G12:G18)</f>
        <v>6184752.55</v>
      </c>
      <c r="H21" s="12">
        <f>SUM(H12:H20)</f>
        <v>651820.1900000001</v>
      </c>
      <c r="I21" s="12">
        <f>SUM(I12:I20)</f>
        <v>651820.1900000001</v>
      </c>
      <c r="J21" s="12">
        <f>SUM(J12:J20)</f>
        <v>651820.1900000001</v>
      </c>
      <c r="K21" s="9"/>
    </row>
    <row r="22" ht="15.75" thickBot="1"/>
    <row r="23" spans="1:19" s="8" customFormat="1" ht="81" customHeight="1">
      <c r="A23" s="72" t="s">
        <v>31</v>
      </c>
      <c r="B23" s="68" t="s">
        <v>32</v>
      </c>
      <c r="C23" s="68" t="s">
        <v>1</v>
      </c>
      <c r="D23" s="68" t="s">
        <v>11</v>
      </c>
      <c r="E23" s="68" t="s">
        <v>33</v>
      </c>
      <c r="F23" s="68" t="s">
        <v>2</v>
      </c>
      <c r="G23" s="68" t="s">
        <v>34</v>
      </c>
      <c r="H23" s="66" t="s">
        <v>35</v>
      </c>
      <c r="I23" s="66" t="s">
        <v>10</v>
      </c>
      <c r="J23" s="66" t="s">
        <v>36</v>
      </c>
      <c r="K23" s="66" t="s">
        <v>37</v>
      </c>
      <c r="L23" s="66" t="s">
        <v>38</v>
      </c>
      <c r="M23" s="66" t="s">
        <v>39</v>
      </c>
      <c r="N23" s="66" t="s">
        <v>40</v>
      </c>
      <c r="O23" s="64" t="s">
        <v>41</v>
      </c>
      <c r="P23" s="62" t="s">
        <v>5</v>
      </c>
      <c r="Q23" s="64" t="s">
        <v>6</v>
      </c>
      <c r="R23" s="18"/>
      <c r="S23" s="18"/>
    </row>
    <row r="24" spans="1:19" s="8" customFormat="1" ht="18" customHeight="1" thickBot="1">
      <c r="A24" s="73"/>
      <c r="B24" s="69"/>
      <c r="C24" s="69"/>
      <c r="D24" s="69"/>
      <c r="E24" s="69"/>
      <c r="F24" s="69"/>
      <c r="G24" s="69"/>
      <c r="H24" s="67"/>
      <c r="I24" s="67"/>
      <c r="J24" s="67"/>
      <c r="K24" s="67"/>
      <c r="L24" s="67"/>
      <c r="M24" s="67"/>
      <c r="N24" s="67"/>
      <c r="O24" s="65"/>
      <c r="P24" s="63"/>
      <c r="Q24" s="65"/>
      <c r="R24" s="18"/>
      <c r="S24" s="18"/>
    </row>
    <row r="25" spans="1:19" s="8" customFormat="1" ht="27.75" customHeight="1">
      <c r="A25" s="70">
        <v>1</v>
      </c>
      <c r="B25" s="35" t="s">
        <v>42</v>
      </c>
      <c r="C25" s="19" t="s">
        <v>43</v>
      </c>
      <c r="D25" s="20">
        <v>474</v>
      </c>
      <c r="E25" s="36">
        <v>179.97</v>
      </c>
      <c r="F25" s="37" t="s">
        <v>44</v>
      </c>
      <c r="G25" s="36">
        <v>179.97</v>
      </c>
      <c r="H25" s="21" t="s">
        <v>45</v>
      </c>
      <c r="I25" s="22">
        <v>176763</v>
      </c>
      <c r="J25" s="22">
        <v>176763</v>
      </c>
      <c r="K25" s="22">
        <v>176763</v>
      </c>
      <c r="L25" s="22">
        <v>155326</v>
      </c>
      <c r="M25" s="22">
        <v>155326</v>
      </c>
      <c r="N25" s="22">
        <v>155326</v>
      </c>
      <c r="O25" s="22"/>
      <c r="P25" s="22">
        <v>67666</v>
      </c>
      <c r="Q25" s="23">
        <v>42471</v>
      </c>
      <c r="R25" s="18"/>
      <c r="S25" s="18"/>
    </row>
    <row r="26" spans="1:19" s="8" customFormat="1" ht="38.25" customHeight="1">
      <c r="A26" s="74"/>
      <c r="B26" s="38"/>
      <c r="C26" s="19" t="s">
        <v>46</v>
      </c>
      <c r="D26" s="24"/>
      <c r="E26" s="39"/>
      <c r="F26" s="40" t="s">
        <v>47</v>
      </c>
      <c r="G26" s="39"/>
      <c r="H26" s="25" t="s">
        <v>48</v>
      </c>
      <c r="I26" s="22">
        <v>3203.9</v>
      </c>
      <c r="J26" s="22">
        <v>3203.9</v>
      </c>
      <c r="K26" s="22">
        <v>3203.9</v>
      </c>
      <c r="L26" s="22">
        <v>3095.82</v>
      </c>
      <c r="M26" s="22">
        <v>3095.82</v>
      </c>
      <c r="N26" s="22">
        <v>3095.82</v>
      </c>
      <c r="O26" s="22"/>
      <c r="P26" s="22"/>
      <c r="Q26" s="26" t="s">
        <v>30</v>
      </c>
      <c r="R26" s="18"/>
      <c r="S26" s="18"/>
    </row>
    <row r="27" spans="1:19" s="8" customFormat="1" ht="28.5" customHeight="1">
      <c r="A27" s="70">
        <v>2</v>
      </c>
      <c r="B27" s="35" t="s">
        <v>49</v>
      </c>
      <c r="C27" s="19" t="s">
        <v>50</v>
      </c>
      <c r="D27" s="20">
        <v>315</v>
      </c>
      <c r="E27" s="41">
        <v>119.39</v>
      </c>
      <c r="F27" s="37" t="s">
        <v>44</v>
      </c>
      <c r="G27" s="36">
        <v>119.39</v>
      </c>
      <c r="H27" s="21" t="s">
        <v>51</v>
      </c>
      <c r="I27" s="27">
        <v>117257</v>
      </c>
      <c r="J27" s="27">
        <v>117257</v>
      </c>
      <c r="K27" s="27">
        <v>117257</v>
      </c>
      <c r="L27" s="27">
        <v>93517</v>
      </c>
      <c r="M27" s="27">
        <v>93517</v>
      </c>
      <c r="N27" s="27">
        <v>93517</v>
      </c>
      <c r="O27" s="27"/>
      <c r="P27" s="27">
        <v>93517</v>
      </c>
      <c r="Q27" s="23">
        <v>42473</v>
      </c>
      <c r="R27" s="18"/>
      <c r="S27" s="18"/>
    </row>
    <row r="28" spans="1:19" s="8" customFormat="1" ht="39" customHeight="1">
      <c r="A28" s="74"/>
      <c r="B28" s="38"/>
      <c r="C28" s="19" t="s">
        <v>46</v>
      </c>
      <c r="D28" s="24"/>
      <c r="E28" s="42"/>
      <c r="F28" s="40" t="s">
        <v>47</v>
      </c>
      <c r="G28" s="39"/>
      <c r="H28" s="21" t="s">
        <v>52</v>
      </c>
      <c r="I28" s="27">
        <v>2125.24</v>
      </c>
      <c r="J28" s="27">
        <v>2125.24</v>
      </c>
      <c r="K28" s="27">
        <v>2125.24</v>
      </c>
      <c r="L28" s="22">
        <v>1712.03</v>
      </c>
      <c r="M28" s="22">
        <v>1712.03</v>
      </c>
      <c r="N28" s="22">
        <v>1712.03</v>
      </c>
      <c r="O28" s="22"/>
      <c r="P28" s="22">
        <v>1712.03</v>
      </c>
      <c r="Q28" s="23">
        <v>42473</v>
      </c>
      <c r="R28" s="18"/>
      <c r="S28" s="18"/>
    </row>
    <row r="29" spans="1:19" s="8" customFormat="1" ht="36.75" customHeight="1">
      <c r="A29" s="70">
        <v>3</v>
      </c>
      <c r="B29" s="35" t="s">
        <v>53</v>
      </c>
      <c r="C29" s="19" t="s">
        <v>54</v>
      </c>
      <c r="D29" s="20" t="s">
        <v>55</v>
      </c>
      <c r="E29" s="41">
        <v>198</v>
      </c>
      <c r="F29" s="40" t="s">
        <v>56</v>
      </c>
      <c r="G29" s="36">
        <v>198</v>
      </c>
      <c r="H29" s="21" t="s">
        <v>57</v>
      </c>
      <c r="I29" s="27">
        <v>194484</v>
      </c>
      <c r="J29" s="27">
        <v>194484</v>
      </c>
      <c r="K29" s="27">
        <v>194484</v>
      </c>
      <c r="L29" s="22">
        <v>194484</v>
      </c>
      <c r="M29" s="22">
        <v>194484</v>
      </c>
      <c r="N29" s="22">
        <v>194484</v>
      </c>
      <c r="O29" s="22"/>
      <c r="P29" s="22">
        <v>194484</v>
      </c>
      <c r="Q29" s="23">
        <v>42473</v>
      </c>
      <c r="R29" s="18"/>
      <c r="S29" s="18"/>
    </row>
    <row r="30" spans="1:19" s="8" customFormat="1" ht="27.75" customHeight="1">
      <c r="A30" s="74"/>
      <c r="B30" s="38"/>
      <c r="C30" s="19" t="s">
        <v>46</v>
      </c>
      <c r="D30" s="24"/>
      <c r="E30" s="42"/>
      <c r="F30" s="40" t="s">
        <v>47</v>
      </c>
      <c r="G30" s="39"/>
      <c r="H30" s="21" t="s">
        <v>58</v>
      </c>
      <c r="I30" s="27">
        <v>3516</v>
      </c>
      <c r="J30" s="27">
        <v>3516</v>
      </c>
      <c r="K30" s="27">
        <v>3516</v>
      </c>
      <c r="L30" s="22">
        <v>3516</v>
      </c>
      <c r="M30" s="22">
        <v>3516</v>
      </c>
      <c r="N30" s="22">
        <v>3516</v>
      </c>
      <c r="O30" s="22"/>
      <c r="P30" s="22">
        <v>3516</v>
      </c>
      <c r="Q30" s="23">
        <v>42473</v>
      </c>
      <c r="R30" s="18"/>
      <c r="S30" s="18"/>
    </row>
    <row r="31" spans="1:19" s="8" customFormat="1" ht="33" customHeight="1">
      <c r="A31" s="70">
        <v>4</v>
      </c>
      <c r="B31" s="43" t="s">
        <v>59</v>
      </c>
      <c r="C31" s="19" t="s">
        <v>60</v>
      </c>
      <c r="D31" s="20">
        <v>63</v>
      </c>
      <c r="E31" s="41">
        <v>40.3</v>
      </c>
      <c r="F31" s="40" t="s">
        <v>61</v>
      </c>
      <c r="G31" s="36">
        <v>40.3</v>
      </c>
      <c r="H31" s="21" t="s">
        <v>62</v>
      </c>
      <c r="I31" s="27">
        <v>39682</v>
      </c>
      <c r="J31" s="27">
        <v>39682</v>
      </c>
      <c r="K31" s="27">
        <v>33634</v>
      </c>
      <c r="L31" s="22">
        <v>33634</v>
      </c>
      <c r="M31" s="22">
        <v>33634</v>
      </c>
      <c r="N31" s="22">
        <v>33634</v>
      </c>
      <c r="O31" s="22"/>
      <c r="P31" s="22">
        <v>33634</v>
      </c>
      <c r="Q31" s="23">
        <v>42473</v>
      </c>
      <c r="R31" s="18"/>
      <c r="S31" s="18"/>
    </row>
    <row r="32" spans="1:19" s="8" customFormat="1" ht="38.25" customHeight="1">
      <c r="A32" s="74"/>
      <c r="B32" s="38"/>
      <c r="C32" s="19" t="s">
        <v>63</v>
      </c>
      <c r="D32" s="24"/>
      <c r="E32" s="42"/>
      <c r="F32" s="40" t="s">
        <v>47</v>
      </c>
      <c r="G32" s="39"/>
      <c r="H32" s="21" t="s">
        <v>64</v>
      </c>
      <c r="I32" s="27">
        <v>618.14</v>
      </c>
      <c r="J32" s="27">
        <v>618.14</v>
      </c>
      <c r="K32" s="27">
        <v>518.66</v>
      </c>
      <c r="L32" s="22">
        <v>518.66</v>
      </c>
      <c r="M32" s="22">
        <v>518.66</v>
      </c>
      <c r="N32" s="22">
        <v>518.66</v>
      </c>
      <c r="O32" s="22"/>
      <c r="P32" s="22">
        <v>518.66</v>
      </c>
      <c r="Q32" s="23">
        <v>42473</v>
      </c>
      <c r="R32" s="18"/>
      <c r="S32" s="18"/>
    </row>
    <row r="33" spans="1:19" s="8" customFormat="1" ht="43.5" customHeight="1">
      <c r="A33" s="70">
        <v>5</v>
      </c>
      <c r="B33" s="43" t="s">
        <v>65</v>
      </c>
      <c r="C33" s="19" t="s">
        <v>60</v>
      </c>
      <c r="D33" s="28">
        <v>46</v>
      </c>
      <c r="E33" s="44">
        <v>23.67</v>
      </c>
      <c r="F33" s="40" t="s">
        <v>61</v>
      </c>
      <c r="G33" s="45">
        <v>23.67</v>
      </c>
      <c r="H33" s="21" t="s">
        <v>66</v>
      </c>
      <c r="I33" s="27">
        <v>23310</v>
      </c>
      <c r="J33" s="27">
        <v>23310</v>
      </c>
      <c r="K33" s="27">
        <v>23310</v>
      </c>
      <c r="L33" s="22">
        <v>23310</v>
      </c>
      <c r="M33" s="22">
        <v>23310</v>
      </c>
      <c r="N33" s="22">
        <v>23310</v>
      </c>
      <c r="O33" s="22"/>
      <c r="P33" s="22">
        <v>23310</v>
      </c>
      <c r="Q33" s="23">
        <v>42473</v>
      </c>
      <c r="R33" s="18"/>
      <c r="S33" s="18"/>
    </row>
    <row r="34" spans="1:19" s="8" customFormat="1" ht="44.25" customHeight="1">
      <c r="A34" s="74"/>
      <c r="B34" s="38"/>
      <c r="C34" s="19" t="s">
        <v>63</v>
      </c>
      <c r="D34" s="24"/>
      <c r="E34" s="42"/>
      <c r="F34" s="40" t="s">
        <v>47</v>
      </c>
      <c r="G34" s="39"/>
      <c r="H34" s="21" t="s">
        <v>67</v>
      </c>
      <c r="I34" s="27">
        <v>352.78</v>
      </c>
      <c r="J34" s="27">
        <v>352.78</v>
      </c>
      <c r="K34" s="27">
        <v>352.78</v>
      </c>
      <c r="L34" s="22">
        <v>352.78</v>
      </c>
      <c r="M34" s="22">
        <v>352.78</v>
      </c>
      <c r="N34" s="22">
        <v>352.78</v>
      </c>
      <c r="O34" s="22"/>
      <c r="P34" s="22">
        <v>352.78</v>
      </c>
      <c r="Q34" s="23">
        <v>42473</v>
      </c>
      <c r="R34" s="18"/>
      <c r="S34" s="18"/>
    </row>
    <row r="35" spans="1:19" s="8" customFormat="1" ht="37.5" customHeight="1">
      <c r="A35" s="70">
        <v>6</v>
      </c>
      <c r="B35" s="43" t="s">
        <v>68</v>
      </c>
      <c r="C35" s="19" t="s">
        <v>69</v>
      </c>
      <c r="D35" s="28">
        <v>20</v>
      </c>
      <c r="E35" s="44">
        <v>50</v>
      </c>
      <c r="F35" s="40" t="s">
        <v>56</v>
      </c>
      <c r="G35" s="45">
        <v>50</v>
      </c>
      <c r="H35" s="21" t="s">
        <v>70</v>
      </c>
      <c r="I35" s="27">
        <v>49143</v>
      </c>
      <c r="J35" s="27">
        <v>49143</v>
      </c>
      <c r="K35" s="27">
        <v>49143</v>
      </c>
      <c r="L35" s="22">
        <v>49143</v>
      </c>
      <c r="M35" s="22">
        <v>49143</v>
      </c>
      <c r="N35" s="22">
        <v>49143</v>
      </c>
      <c r="O35" s="22"/>
      <c r="P35" s="22">
        <v>49143</v>
      </c>
      <c r="Q35" s="23">
        <v>42480</v>
      </c>
      <c r="R35" s="18"/>
      <c r="S35" s="18"/>
    </row>
    <row r="36" spans="1:19" s="8" customFormat="1" ht="38.25" customHeight="1">
      <c r="A36" s="74"/>
      <c r="B36" s="43"/>
      <c r="C36" s="19" t="s">
        <v>71</v>
      </c>
      <c r="D36" s="28"/>
      <c r="E36" s="44"/>
      <c r="F36" s="40" t="s">
        <v>47</v>
      </c>
      <c r="G36" s="45"/>
      <c r="H36" s="21" t="s">
        <v>72</v>
      </c>
      <c r="I36" s="27">
        <v>856.56</v>
      </c>
      <c r="J36" s="27">
        <v>856.56</v>
      </c>
      <c r="K36" s="27">
        <v>856.56</v>
      </c>
      <c r="L36" s="22">
        <v>856.56</v>
      </c>
      <c r="M36" s="22">
        <v>856.56</v>
      </c>
      <c r="N36" s="22">
        <v>856.56</v>
      </c>
      <c r="O36" s="22"/>
      <c r="P36" s="22">
        <v>856.56</v>
      </c>
      <c r="Q36" s="23">
        <v>42480</v>
      </c>
      <c r="R36" s="18"/>
      <c r="S36" s="18"/>
    </row>
    <row r="37" spans="1:19" s="8" customFormat="1" ht="52.5" customHeight="1">
      <c r="A37" s="70">
        <v>7</v>
      </c>
      <c r="B37" s="35" t="s">
        <v>73</v>
      </c>
      <c r="C37" s="19" t="s">
        <v>74</v>
      </c>
      <c r="D37" s="29">
        <v>1173</v>
      </c>
      <c r="E37" s="46">
        <v>274.97</v>
      </c>
      <c r="F37" s="37" t="s">
        <v>75</v>
      </c>
      <c r="G37" s="47">
        <v>274.97</v>
      </c>
      <c r="H37" s="21" t="s">
        <v>76</v>
      </c>
      <c r="I37" s="27">
        <v>269985.15</v>
      </c>
      <c r="J37" s="27">
        <v>269985.15</v>
      </c>
      <c r="K37" s="27" t="s">
        <v>77</v>
      </c>
      <c r="L37" s="30">
        <v>134922</v>
      </c>
      <c r="M37" s="30">
        <v>134922</v>
      </c>
      <c r="N37" s="30">
        <v>134922</v>
      </c>
      <c r="O37" s="30"/>
      <c r="P37" s="30">
        <v>134922</v>
      </c>
      <c r="Q37" s="31">
        <v>42482</v>
      </c>
      <c r="R37" s="18"/>
      <c r="S37" s="18"/>
    </row>
    <row r="38" spans="1:19" s="8" customFormat="1" ht="47.25" customHeight="1" thickBot="1">
      <c r="A38" s="71"/>
      <c r="B38" s="48"/>
      <c r="C38" s="19" t="s">
        <v>78</v>
      </c>
      <c r="D38" s="32"/>
      <c r="E38" s="49"/>
      <c r="F38" s="40" t="s">
        <v>47</v>
      </c>
      <c r="G38" s="50"/>
      <c r="H38" s="21" t="s">
        <v>79</v>
      </c>
      <c r="I38" s="27">
        <v>4975.85</v>
      </c>
      <c r="J38" s="27">
        <v>4975.85</v>
      </c>
      <c r="K38" s="27"/>
      <c r="L38" s="27">
        <v>2486.62</v>
      </c>
      <c r="M38" s="27">
        <v>2486.62</v>
      </c>
      <c r="N38" s="27">
        <v>2486.62</v>
      </c>
      <c r="O38" s="27"/>
      <c r="P38" s="27">
        <v>2486.62</v>
      </c>
      <c r="Q38" s="31">
        <v>42482</v>
      </c>
      <c r="R38" s="18"/>
      <c r="S38" s="18"/>
    </row>
    <row r="39" spans="1:19" s="8" customFormat="1" ht="31.5" customHeight="1" thickBot="1">
      <c r="A39" s="33"/>
      <c r="B39" s="51" t="s">
        <v>80</v>
      </c>
      <c r="C39" s="34"/>
      <c r="D39" s="52"/>
      <c r="E39" s="53">
        <f>SUM(E25:E38)</f>
        <v>886.3</v>
      </c>
      <c r="F39" s="54"/>
      <c r="G39" s="55">
        <f>SUM(G25:G38)</f>
        <v>886.3</v>
      </c>
      <c r="H39" s="56"/>
      <c r="I39" s="56">
        <f aca="true" t="shared" si="0" ref="I39:P39">SUM(I25:I38)</f>
        <v>886272.6200000001</v>
      </c>
      <c r="J39" s="56">
        <f t="shared" si="0"/>
        <v>886272.6200000001</v>
      </c>
      <c r="K39" s="57">
        <f t="shared" si="0"/>
        <v>605164.1400000001</v>
      </c>
      <c r="L39" s="58">
        <f t="shared" si="0"/>
        <v>696874.4700000001</v>
      </c>
      <c r="M39" s="57">
        <f t="shared" si="0"/>
        <v>696874.4700000001</v>
      </c>
      <c r="N39" s="59">
        <f t="shared" si="0"/>
        <v>696874.4700000001</v>
      </c>
      <c r="O39" s="57">
        <f t="shared" si="0"/>
        <v>0</v>
      </c>
      <c r="P39" s="60">
        <f t="shared" si="0"/>
        <v>606118.65</v>
      </c>
      <c r="Q39" s="61"/>
      <c r="R39" s="18"/>
      <c r="S39" s="18"/>
    </row>
    <row r="40" spans="1:19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ht="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</sheetData>
  <sheetProtection/>
  <mergeCells count="41">
    <mergeCell ref="A2:K2"/>
    <mergeCell ref="C11:F11"/>
    <mergeCell ref="C12:F12"/>
    <mergeCell ref="C13:F13"/>
    <mergeCell ref="C14:F14"/>
    <mergeCell ref="C5:F5"/>
    <mergeCell ref="C9:F9"/>
    <mergeCell ref="C8:F8"/>
    <mergeCell ref="C6:F6"/>
    <mergeCell ref="C7:F7"/>
    <mergeCell ref="C15:F15"/>
    <mergeCell ref="C16:F16"/>
    <mergeCell ref="C17:F17"/>
    <mergeCell ref="C18:F18"/>
    <mergeCell ref="C19:F19"/>
    <mergeCell ref="C20:F20"/>
    <mergeCell ref="C21:F21"/>
    <mergeCell ref="A25:A26"/>
    <mergeCell ref="C23:C24"/>
    <mergeCell ref="D23:D24"/>
    <mergeCell ref="E23:E24"/>
    <mergeCell ref="A37:A38"/>
    <mergeCell ref="A23:A24"/>
    <mergeCell ref="B23:B24"/>
    <mergeCell ref="A27:A28"/>
    <mergeCell ref="A29:A30"/>
    <mergeCell ref="A31:A32"/>
    <mergeCell ref="A33:A34"/>
    <mergeCell ref="A35:A36"/>
    <mergeCell ref="F23:F24"/>
    <mergeCell ref="G23:G24"/>
    <mergeCell ref="H23:H24"/>
    <mergeCell ref="I23:I24"/>
    <mergeCell ref="J23:J24"/>
    <mergeCell ref="P23:P24"/>
    <mergeCell ref="Q23:Q24"/>
    <mergeCell ref="K23:K24"/>
    <mergeCell ref="L23:L24"/>
    <mergeCell ref="M23:M24"/>
    <mergeCell ref="N23:N24"/>
    <mergeCell ref="O23:O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2016-05-10T07:00:33Z</dcterms:modified>
  <cp:category/>
  <cp:version/>
  <cp:contentType/>
  <cp:contentStatus/>
</cp:coreProperties>
</file>